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xr:revisionPtr revIDLastSave="0" documentId="13_ncr:1_{51C551DC-7DFF-4396-953D-DBEED31653EF}" xr6:coauthVersionLast="47" xr6:coauthVersionMax="47" xr10:uidLastSave="{00000000-0000-0000-0000-000000000000}"/>
  <bookViews>
    <workbookView xWindow="-120" yWindow="-120" windowWidth="29040" windowHeight="15720" activeTab="1" xr2:uid="{00000000-000D-0000-FFFF-FFFF00000000}"/>
  </bookViews>
  <sheets>
    <sheet name="Page de garde" sheetId="3" r:id="rId1"/>
    <sheet name="BPP Men ext" sheetId="1" r:id="rId2"/>
    <sheet name="BPP Métallerie" sheetId="2" r:id="rId3"/>
  </sheets>
  <definedNames>
    <definedName name="__xlfn_COUNTIFS">NA()</definedName>
    <definedName name="_xlnm._FilterDatabase" localSheetId="1" hidden="1">'BPP Men ext'!$A$9:$K$1265</definedName>
    <definedName name="_xlnm._FilterDatabase" localSheetId="2" hidden="1">'BPP Métallerie'!$A$9:$K$256</definedName>
    <definedName name="_Hlt67221045">#N/A</definedName>
    <definedName name="_Hlt67221045_1">#N/A</definedName>
    <definedName name="ACCESSOIRES_" localSheetId="2">#REF!</definedName>
    <definedName name="ACCESSOIRES_">#REF!</definedName>
    <definedName name="ACCESSOIRES_DIVERS">#N/A</definedName>
    <definedName name="Accessoires_pour_placards">#N/A</definedName>
    <definedName name="Accessoires_pour_sanitaires" localSheetId="2">#REF!</definedName>
    <definedName name="Accessoires_pour_sanitaires">#REF!</definedName>
    <definedName name="ALARME_INCENDIE" localSheetId="2">#REF!</definedName>
    <definedName name="ALARME_INCENDIE">#REF!</definedName>
    <definedName name="ALARME_INTRUSION">#REF!</definedName>
    <definedName name="AMENAGEMENT_DE_CHANTIER">#N/A</definedName>
    <definedName name="AMENAGEMENT_DE_CHANTIER___TRAVAUX_PRELIMINAIRES">#REF!</definedName>
    <definedName name="Anti_pince_doigts">#N/A</definedName>
    <definedName name="APPAREILS_SANITAIRES_ET_ACCESSOIRES">#REF!</definedName>
    <definedName name="ARMOIRES_ELECTRIQUES_DE_CHANTIER">#REF!</definedName>
    <definedName name="AUTRES_DECONTAMINATION_ET_DEPOSE">#REF!</definedName>
    <definedName name="BACS_ET_CUVES_FUEL__HUILES">#REF!</definedName>
    <definedName name="Barre_d_appui">#N/A</definedName>
    <definedName name="Barres_anti_panique__modèles_conformes_à_la_norme_EN1125">#N/A</definedName>
    <definedName name="Béquilles">#N/A</definedName>
    <definedName name="Blindage_de_porte_bois">#N/A</definedName>
    <definedName name="Bloc_porte_avec_vantail_vitré__encadrement_aluminium_laqué_dito_cloison_simple_vitrage_clair_en_verre_Stadip_33_2__Mode_de_métré_à_l_unité_en_plus_value_sur_cloison">#REF!</definedName>
    <definedName name="Blocs_portes_coupe_feu_1H">#N/A</definedName>
    <definedName name="BOUCHES_ET_GRILLES_DE_VENTILATION">#REF!</definedName>
    <definedName name="CABLES">#REF!</definedName>
    <definedName name="Caissons">#N/A</definedName>
    <definedName name="CALORIFUGE">#REF!</definedName>
    <definedName name="CALORIFUGE1">#REF!</definedName>
    <definedName name="CANALISATIONS_">#REF!</definedName>
    <definedName name="CANALISATIONS_D_EGOUT">#REF!</definedName>
    <definedName name="CANALISATIONS_EN_TUBE_ACIER">#REF!</definedName>
    <definedName name="CANALISATIONS_VERTICALES">#REF!</definedName>
    <definedName name="CARRELAGE">#N/A</definedName>
    <definedName name="CARRELAGES_RACCORDS">#N/A</definedName>
    <definedName name="CFA">#REF!</definedName>
    <definedName name="CFO">#REF!</definedName>
    <definedName name="CHAPES">#N/A</definedName>
    <definedName name="CHARPENTE_METALLIQUE">#N/A</definedName>
    <definedName name="Chassis_à_la_française_à_2_vantaux_en_profilés_de_45mm">#REF!</definedName>
    <definedName name="CHASSIS_DE_TOITURE__DOMES_ET_EXUTOIRES_DE_DESENFUMAGE">#N/A</definedName>
    <definedName name="Châssis_fixes">#N/A</definedName>
    <definedName name="CHAUFFAGE">#REF!</definedName>
    <definedName name="CLIMATISATION">NA()</definedName>
    <definedName name="CLIMATISEUR_A_DETENTE_DIRECTE">NA()</definedName>
    <definedName name="CLOISON_EN_CARREAUX_DE_BETON_CELLULAIRE">#REF!</definedName>
    <definedName name="CLOISONS__PLATRERIE__PEINTURE">#REF!</definedName>
    <definedName name="CLOISONS_DE_DISTRIBUTION">#REF!</definedName>
    <definedName name="CLOISONS_DE_DOUBLAGE">#REF!</definedName>
    <definedName name="CLOISONS_DEMONTABLES">#REF!</definedName>
    <definedName name="CLOISONS_ET_MURS">#N/A</definedName>
    <definedName name="Complément_d_équipement_sur_Bloc_porte">#N/A</definedName>
    <definedName name="Confinement">#REF!</definedName>
    <definedName name="Confinement_par_cabine_mobile">#REF!</definedName>
    <definedName name="CONTROLE_D_ACCES">#REF!</definedName>
    <definedName name="Corps_d_état_n__1___Gros_Oeuvre_et_Carrelage">#N/A</definedName>
    <definedName name="CORPS_D_ETAT_N__3__MENUISERIE___VITRERIE">#N/A</definedName>
    <definedName name="corps_d_Etat_n__3_Menuiserie_et_vitrerie__suite">#N/A</definedName>
    <definedName name="CORPS_D_ETAT_N__4">#N/A</definedName>
    <definedName name="CORPS_D_ETAT_N__7___ELECTRICITE_COURANT_FORT___COURANTS_FAIBLES">#REF!</definedName>
    <definedName name="CORPS_D_ETAT_N_2_SECOND_ŒUVRE">#REF!</definedName>
    <definedName name="CORSP_D_ETAT_N__8___PLOMBERIE___C_V_C_">NA()</definedName>
    <definedName name="Couvre_joints">#N/A</definedName>
    <definedName name="DALLAGES">#N/A</definedName>
    <definedName name="Déflocage">#REF!</definedName>
    <definedName name="DEMOLITION">#N/A</definedName>
    <definedName name="DEMOLITION_de_CLOISONS">#REF!</definedName>
    <definedName name="DEMONTAGE_DE_FAUX_PLAFOND">#REF!</definedName>
    <definedName name="DEMONTAGE_DE_TOITURE_TYPE_FIBROCIMENT_OU_PANNEAU_FIBROCIMENT">#REF!</definedName>
    <definedName name="DEPOSE_DE_REVETEMENT_DE_SOL">#REF!</definedName>
    <definedName name="Dépose_et_décontamination_de_matériel_et_équipement_sur_faux_plafond__y_compris_évacuation_des_déchets">#REF!</definedName>
    <definedName name="DEPOSE_ET_DEMONTAGE_DE_MATERIAUX_CONTENANT_DE_L__AMIANTE">#REF!</definedName>
    <definedName name="Dépose_sans_réemploi_de_portes_et_évacuation">#N/A</definedName>
    <definedName name="Déposes_diverses">#N/A</definedName>
    <definedName name="DESCENTES_EAUX_PLUVIALES">#REF!</definedName>
    <definedName name="DESENFUMAGE">#N/A</definedName>
    <definedName name="DETARTRAGE___DEBOUCHAGE_D_APPAREILS_SANITAIRES">#REF!</definedName>
    <definedName name="DETARTRAGE_DEBOUCHAGE_D_APPAREILS_SANITAIRES">#REF!</definedName>
    <definedName name="Deux_parties_tôlées">#N/A</definedName>
    <definedName name="DISTRIBUTION_DE_L_HEURE">#REF!</definedName>
    <definedName name="DIVERS" localSheetId="1">#N/A</definedName>
    <definedName name="Divers">#REF!</definedName>
    <definedName name="Divers__en_fourniture_et_pose">#N/A</definedName>
    <definedName name="Divers1">#N/A</definedName>
    <definedName name="ECHAFAUDAGE_PAR_SAPINES_ET_PASSERELLES">#REF!</definedName>
    <definedName name="ECHAFAUDAGES" localSheetId="1">#N/A</definedName>
    <definedName name="ECHAFAUDAGES">#REF!</definedName>
    <definedName name="ECHAFAUDAGES__NACELLES_et_PROTECTIONS">#REF!</definedName>
    <definedName name="ECHAFAUDAGES_DIVERS">#REF!</definedName>
    <definedName name="ECHAFAUDAGES_ET_NACELLES" localSheetId="1">#N/A</definedName>
    <definedName name="ECHAFAUDAGES_ET_NACELLES" localSheetId="2">#N/A</definedName>
    <definedName name="ECHAFAUDAGES_ET_NACELLES">#REF!</definedName>
    <definedName name="ECHAFFAUDAGE_ET_NACELLE">#REF!</definedName>
    <definedName name="ECLAIRAGE_DE_SECURITE_">#REF!</definedName>
    <definedName name="ELECTRICITE_COURANTS_FAIBLES">#REF!</definedName>
    <definedName name="ELECTRICITE_COURANTS_FORTS">#REF!</definedName>
    <definedName name="ENDUIT_PLATRE_FINITION_LISSEE">#REF!</definedName>
    <definedName name="ENDUITS">#N/A</definedName>
    <definedName name="Enlevement_des_dechets">#REF!</definedName>
    <definedName name="Ensemble_béquilles_et_plaques">#N/A</definedName>
    <definedName name="Ensemble_portes_palières">#N/A</definedName>
    <definedName name="EQUIPEMENT_INTERIEUR__en_fourniture_et_pose">#N/A</definedName>
    <definedName name="ESCALIERS">#N/A</definedName>
    <definedName name="ESCALIERS__ECHELLES__GARDE_CORPS___RAMPES">#N/A</definedName>
    <definedName name="Excel_BuiltIn__FilterDatabase">#REF!</definedName>
    <definedName name="Excel_BuiltIn__FilterDatabase_1">#REF!</definedName>
    <definedName name="Excel_BuiltIn_Print_Area">#REF!</definedName>
    <definedName name="Excel_BuiltIn_Print_Area_2">"$#REF !.$A$1:$A$117"</definedName>
    <definedName name="Excel_BuiltIn_Print_Area_3">#REF!</definedName>
    <definedName name="Fenêtre__PVC_sur_dormants_existants_en_rénovation">#N/A</definedName>
    <definedName name="Fenêtre_bois_européen_éco_certifié_complète_dans_maçonnerie">#N/A</definedName>
    <definedName name="Fenêtre_bois_exotique_éco_certifié_complète_dans_maçonnerie">#N/A</definedName>
    <definedName name="Fenêtre_PVC_sur_maçonnerie">#N/A</definedName>
    <definedName name="Ferrage_en_réparation">#N/A</definedName>
    <definedName name="FIN_DE_TRAVAUX">#REF!</definedName>
    <definedName name="FINITION_SUR_OUVRAGES_EN_SERRURERIE">#REF!</definedName>
    <definedName name="FINITION_SUR_OUVRAGES_NEUFS__OU_OUVRAGES_ANCIENS_PREPARES">#REF!</definedName>
    <definedName name="FONDATIONS">#N/A</definedName>
    <definedName name="Fosses">#REF!</definedName>
    <definedName name="FOURNITURE_DE_MATERIEL">#REF!</definedName>
    <definedName name="Fourniture_de_matériel">#REF!</definedName>
    <definedName name="FOURNITURE_DE_MATERIELS">#REF!</definedName>
    <definedName name="FOURNITURE_DE_MATERIELS2">#REF!</definedName>
    <definedName name="FOURNITURE_DE_PARQUETS_EN_BOIS_DE_CATEGORIE_B___LAMES_RAINEES_ET_BOUVETEES">#REF!</definedName>
    <definedName name="FOURNITURE_DE_VITRAGE">#N/A</definedName>
    <definedName name="FOURNITURE_ET_POSE_D_ARMOIRES__TABLEAU__CHASSIS_ELECTRIQUE">#REF!</definedName>
    <definedName name="Fourniture_et_pose_d_un_exutoire_de_désenfumage_sur_costière_métallique">#N/A</definedName>
    <definedName name="Fourniture_et_pose_de_bois_dur_corroyé_pour_fourrure_bandeau_lisse_ossature">#N/A</definedName>
    <definedName name="Fourniture_et_pose_de_chemins_de_câbles">#REF!</definedName>
    <definedName name="Fourniture_et_pose_de_cloison_en_imposte_sur_allège_pleine_à_hauteur_de_porte__Allège_à_hauteur_de_porte_avec_imposte_vitré_jusqu_au_plafond__simple_vitrage_de_6_mm_clair_ou_double_vitrage_de_6_5_mm_clair__allège_de_mêm_conception_que_la_cloison_pleine_">#REF!</definedName>
    <definedName name="FOURNITURE_ET_POSE_DE_FILMS_ADHESIFS_AUTOCOLLANTS">#N/A</definedName>
    <definedName name="Fourniture_et_pose_de_goulottes">#REF!</definedName>
    <definedName name="FOURNITURE_ET_POSE_DE_LUMINAIRES_">#REF!</definedName>
    <definedName name="FOURNITURE_ET_POSE_DE_MATERIAUX_DE_SYNTHESE">#N/A</definedName>
    <definedName name="FOURNITURE_ET_POSE_DE_MATERIEL_ELECTRIQUE">#REF!</definedName>
    <definedName name="Fourniture_et_pose_de_plinthes_électriques">#REF!</definedName>
    <definedName name="Fourniture_et_pose_de_porte__isoplane_à_âme_pleine_de_40_mm_d_ép__à_peindre__compris_entailles__paumelles_de_140_à_bague_laiton__dépose_et_repose_de_l_ensemble_du_ferrage__serrure__béquille__plaque__crémone___">#N/A</definedName>
    <definedName name="Fourniture_et_pose_de_porte_vitrée_">#N/A</definedName>
    <definedName name="Fourniture_et_pose_de_revêtements_divers_">#REF!</definedName>
    <definedName name="Fourniture_et_pose_de_sapin_corroyé_pour_fourrure_bandeau_lisse_ossature">#N/A</definedName>
    <definedName name="FOURNITURE_ET_POSE_PLAFONDS_AUTRES__MATERIAUX">#REF!</definedName>
    <definedName name="FREIN_AU_SOL_ENCASTRE_COMPLET">#N/A</definedName>
    <definedName name="GAINES_de_VENTILATION">#REF!</definedName>
    <definedName name="Garde_corps_et_rampes">#N/A</definedName>
    <definedName name="GRILLES_DE_VENTILATION___DE_PROTECTION">#N/A</definedName>
    <definedName name="GROS_ŒUVRE">#N/A</definedName>
    <definedName name="INSPECTION_TELEVISUELLE_DE_RESEAUX">#REF!</definedName>
    <definedName name="INSTALLATION_DE_GAZ">#REF!</definedName>
    <definedName name="INSTALLATIONS_DE_CHANTIER">#N/A</definedName>
    <definedName name="INTERPHONES_ET_PORTIERS_VIDEO">#REF!</definedName>
    <definedName name="ISOLATION">#REF!</definedName>
    <definedName name="ISOLATION____PROJECTION___Ouvrages_annexes">#REF!</definedName>
    <definedName name="Isolement_et_balisage_de_la_zone_de_chantier">#REF!</definedName>
    <definedName name="LAINE_DE_VERRE_AGRAFEE">#REF!</definedName>
    <definedName name="Lames_de_127_mm_de_largeur">#N/A</definedName>
    <definedName name="LASURES_POUR_BOISERIES_A_ADAPTER_EN_NEUF_ET_ANCIEN">#REF!</definedName>
    <definedName name="LAVAGE_DE_FACADES">#REF!</definedName>
    <definedName name="LISTE_DES_PRIX_UNITAIRES_DU_BORDEREAU">#N/A</definedName>
    <definedName name="LISTE_DES_PRIX_UNITAIRES_PLAFONDS_DU_BORDEREAU">#REF!</definedName>
    <definedName name="Main_courante">#N/A</definedName>
    <definedName name="MAIN_D_OEUVRE_POUR_TRAVAUX___PETITES_INTERVENTIONS">#REF!</definedName>
    <definedName name="MAIN_D_ŒUVRE_POUR_TRAVAUX__ACCESSOIRES__ET_DE__PETITES_INTERVENTIONS">#REF!</definedName>
    <definedName name="MAIN_D_ŒUVRE_POUR_TRAVAUX_DE__PETITES_INTERVENTIONS" localSheetId="1">#N/A</definedName>
    <definedName name="MAIN_D_ŒUVRE_POUR_TRAVAUX_DE__PETITES_INTERVENTIONS" localSheetId="2">#N/A</definedName>
    <definedName name="MAIN_D_ŒUVRE_POUR_TRAVAUX_DE__PETITES_INTERVENTIONS">#REF!</definedName>
    <definedName name="MATERIEL">#REF!</definedName>
    <definedName name="MENUISERIE">#N/A</definedName>
    <definedName name="MENUISERIE_ACIER">#N/A</definedName>
    <definedName name="MENUISERIE_ALUMINIUM">#REF!</definedName>
    <definedName name="MENUISERIE_EXTERIEURE">#N/A</definedName>
    <definedName name="MENUISERIE_INTERIEURE">#N/A</definedName>
    <definedName name="Méthacrylate__triple_parois_Plexiglass_ou_autres__classement_M4">#N/A</definedName>
    <definedName name="Méthacrylate_extrudé__simple_paroi_Plexiglass_ou_autres__classement_M4">#N/A</definedName>
    <definedName name="MIROITERIE">#N/A</definedName>
    <definedName name="Mise_en_dépression_pendant_les_travaux_de_la_zone_confinée_par_extracteurs_permanents">#REF!</definedName>
    <definedName name="Mise_en_place_d_ossature">#REF!</definedName>
    <definedName name="Mise_en_place_d_un_sas_d_accès_à_la_zone_confinée_et_démontage_après_travaux__y_compris_évacuation_des_déchets">#REF!</definedName>
    <definedName name="Mobilier">#N/A</definedName>
    <definedName name="Mobilier_et_cloisons_stratifié_compact_matériau_stratifié_compact_de_10_mm__type_POLYREY_ou_similaire__compris_fixations_et_verrous_">#N/A</definedName>
    <definedName name="Modification_de_bloc_porte">#N/A</definedName>
    <definedName name="MURS_EN_ELEVATION">#N/A</definedName>
    <definedName name="NACELLES" localSheetId="1">#N/A</definedName>
    <definedName name="NACELLES">#REF!</definedName>
    <definedName name="Nettoyage_canalisations_égouts">#REF!</definedName>
    <definedName name="NETTOYAGE_DE_FIN_DE_CHANTIER">#REF!</definedName>
    <definedName name="NEUTRALISATION_DE_CUVE_DE_FIOUL">#REF!</definedName>
    <definedName name="Obturation_ponctuelle">#REF!</definedName>
    <definedName name="Occultation_pour_salles_de_projection___380_g_m2">#N/A</definedName>
    <definedName name="OLE_LINK1">NA()</definedName>
    <definedName name="ONDULEUR">#REF!</definedName>
    <definedName name="Organigramme__en_fourniture_et_pose">#N/A</definedName>
    <definedName name="OUVRAGES_ANNEXES">#REF!</definedName>
    <definedName name="OUVRAGES_EXTERIEURS">#N/A</definedName>
    <definedName name="OUVRAGES_SPECIAUX_POUR_LOCAUX_DE_GARDE_A_VUE">#N/A</definedName>
    <definedName name="OUVRAGES_TERMINAUX__COURANTS_FORTS__">#REF!</definedName>
    <definedName name="Panneaux_d_affichage">#N/A</definedName>
    <definedName name="PANNEAUX_PREFABRIQUES_EN_PLAQUE_DE_PLATRE___LAINE_DE_VERRE">#REF!</definedName>
    <definedName name="PANNEAUX_PREFABRIQUES_EN_PLAQUE_DE_PLATRE___POLYSTYRENE_EXTRUDE__PSE">#REF!</definedName>
    <definedName name="PAPIERS_PEINTS">#REF!</definedName>
    <definedName name="Parement_de_porte__la_surface_de_replacage_est_indiquée_pour_une_face">#N/A</definedName>
    <definedName name="PARQUETS">#REF!</definedName>
    <definedName name="Paumelles">#N/A</definedName>
    <definedName name="Peinture">#REF!</definedName>
    <definedName name="PEINTURES_ET_NETTOYAGE_DES_FACADES">#REF!</definedName>
    <definedName name="PERCEMENTS">#N/A</definedName>
    <definedName name="PERCEMENTS___SAIGNEES">#REF!</definedName>
    <definedName name="PERCEMENTS_ET_OUVERTURES">#N/A</definedName>
    <definedName name="PERSIENNES">#N/A</definedName>
    <definedName name="PERSIENNES_BOIS">#N/A</definedName>
    <definedName name="PERSIENNES_METALLIQUES">#N/A</definedName>
    <definedName name="Placards">#N/A</definedName>
    <definedName name="PLAFOND_EN_FIBRE_MINERALE">#REF!</definedName>
    <definedName name="PLAFOND_STAFF">#REF!</definedName>
    <definedName name="PLAFOND_SUSPENDU_EN_ACIER">#REF!</definedName>
    <definedName name="PLAFONDS___ISOLATION___CLOISONS_DEMONTABLES">#REF!</definedName>
    <definedName name="PLAFONDS_LAINE_DE_VERRE">#REF!</definedName>
    <definedName name="PLAN_DES_LOCAUX_DE_GARDE_A_VUE" localSheetId="2">#N/A</definedName>
    <definedName name="PLAN_DES_LOCAUX_DE_GARDE_A_VUE">NA()</definedName>
    <definedName name="PLAQUES_DE_PLATRE_DE_13_mm_VISSEES">#REF!</definedName>
    <definedName name="Plâtrerie">#REF!</definedName>
    <definedName name="PLINTHES_ET_SEUILS">#REF!</definedName>
    <definedName name="PLOMBERIE">#REF!</definedName>
    <definedName name="Polycarbonate_type_LEXAN_ou_autres__double_parois__classement_M1">#N/A</definedName>
    <definedName name="Polycarbonate_type_LEXAN_ou_autres__triple_parois__classement_M2">#N/A</definedName>
    <definedName name="Portails_à_deux_ventaux">#N/A</definedName>
    <definedName name="Portails_à_un_ventail">#N/A</definedName>
    <definedName name="PORTE_1_vantail_âme_pleine_cadre_bois_dur">#N/A</definedName>
    <definedName name="Porte_1_vantail_cf_1_2_h">#N/A</definedName>
    <definedName name="Porte_1_vantail_cf_1h">#N/A</definedName>
    <definedName name="Porte_2_vantaux_âme_pleine__cadre_bois_dur">#N/A</definedName>
    <definedName name="Porte_2_vantaux_cf_1_2_h">#N/A</definedName>
    <definedName name="Porte_2_vantaux_cf_1_2_h__va_et_vient">#N/A</definedName>
    <definedName name="Porte_2_vantaux_cf_1_h">#N/A</definedName>
    <definedName name="Porte_en_remplacement">#N/A</definedName>
    <definedName name="Porte_largeur_0_83">#N/A</definedName>
    <definedName name="Porte_vitrée_et_porte_fenêtre_en_bois_exotique_éco_certifié">#N/A</definedName>
    <definedName name="PORTES__PORTAILS">#N/A</definedName>
    <definedName name="Portes_métalliques_tolées_1_face">#N/A</definedName>
    <definedName name="Portes_métalliques_tolées_2_faces">#N/A</definedName>
    <definedName name="POSE_D_APPAREIL_DE_PRODUCTION_D_EAU_CHAUDE_SANITAIRE">#REF!</definedName>
    <definedName name="POSE_DE_CARRELAGE">#N/A</definedName>
    <definedName name="POSE_DE_CLAPETS_COUPE_FEU">#REF!</definedName>
    <definedName name="POSE_DE_GROUPES_DE_VENTILATION">#REF!</definedName>
    <definedName name="POSE_DE_PARQUETS">#REF!</definedName>
    <definedName name="POSE_DE_ROBINETTERIE_ET_ACCESSOIRES">#REF!</definedName>
    <definedName name="POSE_DE_VITRAGE">#N/A</definedName>
    <definedName name="POSE_ET_REVETEMENT_">#REF!</definedName>
    <definedName name="POSE_SEULE_DE_GROUPE_DE_DESENFUMAGE">#REF!</definedName>
    <definedName name="POSTE_DE_TRANSFORMATION">#REF!</definedName>
    <definedName name="Préparation">#REF!</definedName>
    <definedName name="PRESCRIPTIONS_PARTICULIERES" localSheetId="2">#N/A</definedName>
    <definedName name="PRESCRIPTIONS_PARTICULIERES">#REF!</definedName>
    <definedName name="Prescriptions_particulières" localSheetId="2">#REF!</definedName>
    <definedName name="Prescriptions_particulières">#REF!</definedName>
    <definedName name="PRESCRIPTIONS_PARTICULIERES_COURANT_FORT" localSheetId="2">#REF!</definedName>
    <definedName name="PRESCRIPTIONS_PARTICULIERES_COURANT_FORT">#REF!</definedName>
    <definedName name="PRESCRIPTIONS_PARTICULIERES_COURANTS_FAIBLES">#REF!</definedName>
    <definedName name="PRESCRIPTIONS_PARTICULIERES1">#N/A</definedName>
    <definedName name="Prescriptions_techniques" localSheetId="2">#N/A</definedName>
    <definedName name="PRESCRIPTIONS_TECHNIQUES">#REF!</definedName>
    <definedName name="PRESCRIPTIONS_TECHNIQUES_">"$#REF !.$A$1"</definedName>
    <definedName name="PRESCRIPTIONS_TECHNIQUES1">NA()</definedName>
    <definedName name="PRESTATIONS_ANNEXES" localSheetId="1">#N/A</definedName>
    <definedName name="PRESTATIONS_ANNEXES" localSheetId="2">#N/A</definedName>
    <definedName name="PRESTATIONS_ANNEXES">#REF!</definedName>
    <definedName name="PRESTATIONS_COMMUNES_COURANT_FORT__COURANTS_FAIBLES">#REF!</definedName>
    <definedName name="PRESTATIONS_SPECIFIQUES_">#REF!</definedName>
    <definedName name="PRISCRIPTIONS_TECHNIQUES">#N/A</definedName>
    <definedName name="PRISE_DE_TERRE_LIAISON_EQUIPOTENTIELLE_">#REF!</definedName>
    <definedName name="PRODUCTION_DE_CHALEUR">#REF!</definedName>
    <definedName name="Projection_de__produit_pour_correction_acoustique_y_compris_toutes_sujétions_de_mise_en_œuvre_et_de_préparation_du_support__mise_en_place_d_échafaudage_">#REF!</definedName>
    <definedName name="PROJECTION2">#REF!</definedName>
    <definedName name="PROJECTIONS1">#REF!</definedName>
    <definedName name="Protection_du_matériel_pour_l_exécution_des_travaux.">#REF!</definedName>
    <definedName name="Protection_étanche_par_film_plastique">#REF!</definedName>
    <definedName name="PROTECTIONS_ET_EQUIPEMENTS_D_ARMOIRE_">#REF!</definedName>
    <definedName name="QUINCAILLERIE">#N/A</definedName>
    <definedName name="Rayonnages">#N/A</definedName>
    <definedName name="RECETTE_DE_CABLAGE">#REF!</definedName>
    <definedName name="REMPLACEMENT_DES_TABLIERS">#REF!</definedName>
    <definedName name="REPARATIONS_ET_ENTRETIEN">#N/A</definedName>
    <definedName name="RESEAUX_D_ASSAINISSEMENT__A_L_INTERIEUR_DES_BÂTIMENTS">#N/A</definedName>
    <definedName name="Revêtement_linoléum_marbré_exclusivement_composé_de_matériaux_naturels__Calandré_en_2_couches_sur_support_polyester__Mousse_d_envers_acoustique_basse_densité_">#REF!</definedName>
    <definedName name="Revêtement_PVC_calandré__non_chargé__groupe_T_d_abrasion__sur_mousse__Décor_uni_homogène_sans_couche_d_usure_transparente__Isolation_acoustique___17_dB_certifiée_NF_UPEC_A____Finition_Uni__Marque_GERFLOR_uni__TARKETT__FORBO__ou_équivalent">#REF!</definedName>
    <definedName name="REVETEMENTS__MURAUX">#REF!</definedName>
    <definedName name="REVETEMENTS_DE_SOLS">#REF!</definedName>
    <definedName name="REVETEMENTS_MINCES">#REF!</definedName>
    <definedName name="REVETEMENTS_MINCES__PARQUETS_">#REF!</definedName>
    <definedName name="Révision_de_bloc_porte">#N/A</definedName>
    <definedName name="Révision_de_portes_de_placards">#N/A</definedName>
    <definedName name="Révision_menuiseries_extérieures">#N/A</definedName>
    <definedName name="RIDEAUX_INTERIEURS">#N/A</definedName>
    <definedName name="SERRURERIE___METALLERIE___MENUISERIE___ALUMINIUM">#N/A</definedName>
    <definedName name="Serrures">#N/A</definedName>
    <definedName name="Serrures_à_mortaiser">#N/A</definedName>
    <definedName name="Serrures_en_applique">#N/A</definedName>
    <definedName name="SOMMAIRE">#N/A</definedName>
    <definedName name="SOURCES_ET_STARTERS_">#REF!</definedName>
    <definedName name="STORES_A_LAMES">#N/A</definedName>
    <definedName name="STORES_BANNES">#N/A</definedName>
    <definedName name="STORES_CALIFORNIENS">#N/A</definedName>
    <definedName name="STORES_PROTECTION_SOLAIRE">#N/A</definedName>
    <definedName name="STORES_SCREEN_EXTERIEURS">#N/A</definedName>
    <definedName name="STORES_SCREEN_INTERIEURS">#N/A</definedName>
    <definedName name="STORES_TOILES">#N/A</definedName>
    <definedName name="SUPPORTS_DE_CANALISATION_ET_CONDUITS_">#REF!</definedName>
    <definedName name="SURVEILLANCE_VIDEO">#REF!</definedName>
    <definedName name="TERRASSEMENT">#N/A</definedName>
    <definedName name="TERRE_INFORMATIQUE">#REF!</definedName>
    <definedName name="TEXTES_REGLEMENTAIRES">NA()</definedName>
    <definedName name="TOUTES_PARTIES_VITREES">#REF!</definedName>
    <definedName name="TRAPPES_EN_TOLE_ACIER">#N/A</definedName>
    <definedName name="TRAVAUX_ANNEXES">#REF!</definedName>
    <definedName name="Travaux_complémentaires_sur_portes">#N/A</definedName>
    <definedName name="TRAVAUX_D_ENTRETIEN">#N/A</definedName>
    <definedName name="TRAVAUX_DE__PETITES_INTERVENTIONS">#REF!</definedName>
    <definedName name="TRAVAUX_DE_DEPOSE">#REF!</definedName>
    <definedName name="TRAVAUX_DE_DEPOSE1">#REF!</definedName>
    <definedName name="TRAVAUX_DE_DEPOSE2">#REF!</definedName>
    <definedName name="TRAVAUX_DE_DEPOSE3">NA()</definedName>
    <definedName name="TRAVAUX_DE_REPARATION___REVISION___REMPLACEMENT">#N/A</definedName>
    <definedName name="TRAVAUX_DIVERS">#N/A</definedName>
    <definedName name="TRAVAUX_DIVERS_PLAQUES_DE_PLATRE">#REF!</definedName>
    <definedName name="TRAVAUX_PREPARATOIRES">#N/A</definedName>
    <definedName name="TRAVAUX_PREPARATOIRES____DIVERS">#REF!</definedName>
    <definedName name="TRAVAUX_SUR_CHARPENTE">#N/A</definedName>
    <definedName name="Tringle_de_chemin_de_fer">#N/A</definedName>
    <definedName name="TUYAUTERIES___ACCESSOIRES">#REF!</definedName>
    <definedName name="TUYAUTERIES_D_ALIMENTATION">#REF!</definedName>
    <definedName name="VANNES___RACCORDS_et_PETITS_EQUIPEMENTS">#REF!</definedName>
    <definedName name="VENTILATION">#REF!</definedName>
    <definedName name="VENTILOCONVECTEUR_POUR_RESEAU_D_EAU_GLACEE___ou_CHAUDE">#REF!</definedName>
    <definedName name="Verre_sécurité">#N/A</definedName>
    <definedName name="Verrous_et_crémones">#N/A</definedName>
    <definedName name="VIDANGE___CURAGE">#REF!</definedName>
    <definedName name="Vitrage_isolant">#N/A</definedName>
    <definedName name="VITRERIE">#N/A</definedName>
    <definedName name="VOLETS_ROULANTS_MONOBLOC">#REF!</definedName>
    <definedName name="VOLETS_ROULANTS_type_TRADITIONNEL">#REF!</definedName>
    <definedName name="VOLETS_ROULANTS_type_TRADITIONNEL_avec_tablier_aluminium_extrudé_SIMPLE_PAROI">#REF!</definedName>
    <definedName name="_xlnm.Print_Area" localSheetId="1">'BPP Men ext'!$A$1:$K$1268</definedName>
    <definedName name="_xlnm.Print_Area" localSheetId="0">'Page de garde'!$B$1:$B$9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J1265" i="1" l="1"/>
  <c r="I1265" i="1"/>
  <c r="K1265" i="1" s="1"/>
  <c r="J1264" i="1"/>
  <c r="I1264" i="1"/>
  <c r="K1264" i="1" s="1"/>
  <c r="J1263" i="1"/>
  <c r="I1263" i="1"/>
  <c r="K1263" i="1" s="1"/>
  <c r="J1259" i="1"/>
  <c r="I1259" i="1"/>
  <c r="K1259" i="1" s="1"/>
  <c r="J1258" i="1"/>
  <c r="I1258" i="1"/>
  <c r="K1258" i="1" s="1"/>
  <c r="J1257" i="1"/>
  <c r="I1257" i="1"/>
  <c r="K1257" i="1" s="1"/>
  <c r="J1256" i="1"/>
  <c r="I1256" i="1"/>
  <c r="K1256" i="1" s="1"/>
  <c r="J1255" i="1"/>
  <c r="I1255" i="1"/>
  <c r="K1255" i="1" s="1"/>
  <c r="J1254" i="1"/>
  <c r="I1254" i="1"/>
  <c r="K1254" i="1" s="1"/>
  <c r="J1251" i="1"/>
  <c r="I1251" i="1"/>
  <c r="K1251" i="1" s="1"/>
  <c r="J1250" i="1"/>
  <c r="I1250" i="1"/>
  <c r="K1250" i="1" s="1"/>
  <c r="J1247" i="1"/>
  <c r="I1247" i="1"/>
  <c r="K1247" i="1" s="1"/>
  <c r="J1246" i="1"/>
  <c r="I1246" i="1"/>
  <c r="K1246" i="1" s="1"/>
  <c r="J1245" i="1"/>
  <c r="I1245" i="1"/>
  <c r="K1245" i="1" s="1"/>
  <c r="J1244" i="1"/>
  <c r="I1244" i="1"/>
  <c r="K1244" i="1" s="1"/>
  <c r="J1243" i="1"/>
  <c r="I1243" i="1"/>
  <c r="K1243" i="1" s="1"/>
  <c r="J1242" i="1"/>
  <c r="I1242" i="1"/>
  <c r="K1242" i="1" s="1"/>
  <c r="J1241" i="1"/>
  <c r="I1241" i="1"/>
  <c r="K1241" i="1" s="1"/>
  <c r="J1240" i="1"/>
  <c r="I1240" i="1"/>
  <c r="K1240" i="1" s="1"/>
  <c r="J1239" i="1"/>
  <c r="I1239" i="1"/>
  <c r="K1239" i="1" s="1"/>
  <c r="J1238" i="1"/>
  <c r="I1238" i="1"/>
  <c r="K1238" i="1" s="1"/>
  <c r="J1235" i="1"/>
  <c r="I1235" i="1"/>
  <c r="K1235" i="1" s="1"/>
  <c r="J1234" i="1"/>
  <c r="I1234" i="1"/>
  <c r="K1234" i="1" s="1"/>
  <c r="J1233" i="1"/>
  <c r="I1233" i="1"/>
  <c r="K1233" i="1" s="1"/>
  <c r="J1232" i="1"/>
  <c r="I1232" i="1"/>
  <c r="K1232" i="1" s="1"/>
  <c r="J1231" i="1"/>
  <c r="I1231" i="1"/>
  <c r="K1231" i="1" s="1"/>
  <c r="J1228" i="1"/>
  <c r="I1228" i="1"/>
  <c r="K1228" i="1" s="1"/>
  <c r="J1227" i="1"/>
  <c r="I1227" i="1"/>
  <c r="K1227" i="1" s="1"/>
  <c r="J1226" i="1"/>
  <c r="I1226" i="1"/>
  <c r="K1226" i="1" s="1"/>
  <c r="J1223" i="1"/>
  <c r="I1223" i="1"/>
  <c r="K1223" i="1" s="1"/>
  <c r="J1222" i="1"/>
  <c r="I1222" i="1"/>
  <c r="K1222" i="1" s="1"/>
  <c r="J1220" i="1"/>
  <c r="I1220" i="1"/>
  <c r="K1220" i="1" s="1"/>
  <c r="J1219" i="1"/>
  <c r="I1219" i="1"/>
  <c r="K1219" i="1" s="1"/>
  <c r="J1217" i="1"/>
  <c r="I1217" i="1"/>
  <c r="K1217" i="1" s="1"/>
  <c r="J1216" i="1"/>
  <c r="I1216" i="1"/>
  <c r="K1216" i="1" s="1"/>
  <c r="J1214" i="1"/>
  <c r="I1214" i="1"/>
  <c r="K1214" i="1" s="1"/>
  <c r="J1212" i="1"/>
  <c r="I1212" i="1"/>
  <c r="K1212" i="1" s="1"/>
  <c r="J1211" i="1"/>
  <c r="I1211" i="1"/>
  <c r="K1211" i="1" s="1"/>
  <c r="J1210" i="1"/>
  <c r="I1210" i="1"/>
  <c r="K1210" i="1" s="1"/>
  <c r="J1208" i="1"/>
  <c r="I1208" i="1"/>
  <c r="K1208" i="1" s="1"/>
  <c r="J1206" i="1"/>
  <c r="I1206" i="1"/>
  <c r="K1206" i="1" s="1"/>
  <c r="J1205" i="1"/>
  <c r="I1205" i="1"/>
  <c r="K1205" i="1" s="1"/>
  <c r="J1203" i="1"/>
  <c r="I1203" i="1"/>
  <c r="K1203" i="1" s="1"/>
  <c r="J1202" i="1"/>
  <c r="I1202" i="1"/>
  <c r="K1202" i="1" s="1"/>
  <c r="J1200" i="1"/>
  <c r="I1200" i="1"/>
  <c r="K1200" i="1" s="1"/>
  <c r="J1199" i="1"/>
  <c r="I1199" i="1"/>
  <c r="K1199" i="1" s="1"/>
  <c r="J1198" i="1"/>
  <c r="I1198" i="1"/>
  <c r="K1198" i="1" s="1"/>
  <c r="J1197" i="1"/>
  <c r="I1197" i="1"/>
  <c r="K1197" i="1" s="1"/>
  <c r="J1195" i="1"/>
  <c r="I1195" i="1"/>
  <c r="K1195" i="1" s="1"/>
  <c r="J1194" i="1"/>
  <c r="I1194" i="1"/>
  <c r="K1194" i="1" s="1"/>
  <c r="J1192" i="1"/>
  <c r="I1192" i="1"/>
  <c r="K1192" i="1" s="1"/>
  <c r="J1190" i="1"/>
  <c r="I1190" i="1"/>
  <c r="K1190" i="1" s="1"/>
  <c r="J1189" i="1"/>
  <c r="I1189" i="1"/>
  <c r="K1189" i="1" s="1"/>
  <c r="J1188" i="1"/>
  <c r="I1188" i="1"/>
  <c r="K1188" i="1" s="1"/>
  <c r="J1187" i="1"/>
  <c r="I1187" i="1"/>
  <c r="K1187" i="1" s="1"/>
  <c r="J1186" i="1"/>
  <c r="I1186" i="1"/>
  <c r="K1186" i="1" s="1"/>
  <c r="J1184" i="1"/>
  <c r="I1184" i="1"/>
  <c r="K1184" i="1" s="1"/>
  <c r="J1182" i="1"/>
  <c r="I1182" i="1"/>
  <c r="K1182" i="1" s="1"/>
  <c r="J1180" i="1"/>
  <c r="I1180" i="1"/>
  <c r="K1180" i="1" s="1"/>
  <c r="J1178" i="1"/>
  <c r="I1178" i="1"/>
  <c r="K1178" i="1" s="1"/>
  <c r="J1173" i="1"/>
  <c r="I1173" i="1"/>
  <c r="K1173" i="1" s="1"/>
  <c r="J1172" i="1"/>
  <c r="I1172" i="1"/>
  <c r="K1172" i="1" s="1"/>
  <c r="J1170" i="1"/>
  <c r="I1170" i="1"/>
  <c r="K1170" i="1" s="1"/>
  <c r="J1169" i="1"/>
  <c r="I1169" i="1"/>
  <c r="K1169" i="1" s="1"/>
  <c r="J1165" i="1"/>
  <c r="I1165" i="1"/>
  <c r="K1165" i="1" s="1"/>
  <c r="J1164" i="1"/>
  <c r="I1164" i="1"/>
  <c r="K1164" i="1" s="1"/>
  <c r="J1161" i="1"/>
  <c r="I1161" i="1"/>
  <c r="K1161" i="1" s="1"/>
  <c r="J1160" i="1"/>
  <c r="I1160" i="1"/>
  <c r="K1160" i="1" s="1"/>
  <c r="J1159" i="1"/>
  <c r="I1159" i="1"/>
  <c r="K1159" i="1" s="1"/>
  <c r="J1157" i="1"/>
  <c r="I1157" i="1"/>
  <c r="K1157" i="1" s="1"/>
  <c r="J1156" i="1"/>
  <c r="I1156" i="1"/>
  <c r="K1156" i="1" s="1"/>
  <c r="J1155" i="1"/>
  <c r="I1155" i="1"/>
  <c r="K1155" i="1" s="1"/>
  <c r="J1152" i="1"/>
  <c r="I1152" i="1"/>
  <c r="K1152" i="1" s="1"/>
  <c r="J1151" i="1"/>
  <c r="I1151" i="1"/>
  <c r="K1151" i="1" s="1"/>
  <c r="J1150" i="1"/>
  <c r="I1150" i="1"/>
  <c r="K1150" i="1" s="1"/>
  <c r="J1149" i="1"/>
  <c r="I1149" i="1"/>
  <c r="K1149" i="1" s="1"/>
  <c r="J1148" i="1"/>
  <c r="I1148" i="1"/>
  <c r="K1148" i="1" s="1"/>
  <c r="J1147" i="1"/>
  <c r="I1147" i="1"/>
  <c r="K1147" i="1" s="1"/>
  <c r="J1146" i="1"/>
  <c r="I1146" i="1"/>
  <c r="K1146" i="1" s="1"/>
  <c r="J1145" i="1"/>
  <c r="I1145" i="1"/>
  <c r="K1145" i="1" s="1"/>
  <c r="J1144" i="1"/>
  <c r="I1144" i="1"/>
  <c r="K1144" i="1" s="1"/>
  <c r="J1143" i="1"/>
  <c r="I1143" i="1"/>
  <c r="K1143" i="1" s="1"/>
  <c r="J1142" i="1"/>
  <c r="I1142" i="1"/>
  <c r="K1142" i="1" s="1"/>
  <c r="J1141" i="1"/>
  <c r="I1141" i="1"/>
  <c r="K1141" i="1" s="1"/>
  <c r="J1140" i="1"/>
  <c r="I1140" i="1"/>
  <c r="K1140" i="1" s="1"/>
  <c r="J1139" i="1"/>
  <c r="I1139" i="1"/>
  <c r="K1139" i="1" s="1"/>
  <c r="J1138" i="1"/>
  <c r="I1138" i="1"/>
  <c r="K1138" i="1" s="1"/>
  <c r="J1137" i="1"/>
  <c r="I1137" i="1"/>
  <c r="K1137" i="1" s="1"/>
  <c r="J1136" i="1"/>
  <c r="I1136" i="1"/>
  <c r="K1136" i="1" s="1"/>
  <c r="J1135" i="1"/>
  <c r="I1135" i="1"/>
  <c r="K1135" i="1" s="1"/>
  <c r="J1134" i="1"/>
  <c r="I1134" i="1"/>
  <c r="K1134" i="1" s="1"/>
  <c r="J1132" i="1"/>
  <c r="I1132" i="1"/>
  <c r="K1132" i="1" s="1"/>
  <c r="J1131" i="1"/>
  <c r="I1131" i="1"/>
  <c r="K1131" i="1" s="1"/>
  <c r="J1130" i="1"/>
  <c r="I1130" i="1"/>
  <c r="K1130" i="1" s="1"/>
  <c r="J1129" i="1"/>
  <c r="I1129" i="1"/>
  <c r="K1129" i="1" s="1"/>
  <c r="J1128" i="1"/>
  <c r="I1128" i="1"/>
  <c r="K1128" i="1" s="1"/>
  <c r="J1127" i="1"/>
  <c r="I1127" i="1"/>
  <c r="K1127" i="1" s="1"/>
  <c r="J1126" i="1"/>
  <c r="I1126" i="1"/>
  <c r="K1126" i="1" s="1"/>
  <c r="J1125" i="1"/>
  <c r="I1125" i="1"/>
  <c r="K1125" i="1" s="1"/>
  <c r="J1124" i="1"/>
  <c r="I1124" i="1"/>
  <c r="K1124" i="1" s="1"/>
  <c r="J1123" i="1"/>
  <c r="I1123" i="1"/>
  <c r="K1123" i="1" s="1"/>
  <c r="J1122" i="1"/>
  <c r="I1122" i="1"/>
  <c r="K1122" i="1" s="1"/>
  <c r="J1121" i="1"/>
  <c r="I1121" i="1"/>
  <c r="K1121" i="1" s="1"/>
  <c r="J1120" i="1"/>
  <c r="I1120" i="1"/>
  <c r="K1120" i="1" s="1"/>
  <c r="J1119" i="1"/>
  <c r="I1119" i="1"/>
  <c r="K1119" i="1" s="1"/>
  <c r="J1118" i="1"/>
  <c r="I1118" i="1"/>
  <c r="K1118" i="1" s="1"/>
  <c r="J1117" i="1"/>
  <c r="I1117" i="1"/>
  <c r="K1117" i="1" s="1"/>
  <c r="J1116" i="1"/>
  <c r="I1116" i="1"/>
  <c r="K1116" i="1" s="1"/>
  <c r="J1115" i="1"/>
  <c r="I1115" i="1"/>
  <c r="K1115" i="1" s="1"/>
  <c r="J1114" i="1"/>
  <c r="I1114" i="1"/>
  <c r="K1114" i="1" s="1"/>
  <c r="J1110" i="1"/>
  <c r="I1110" i="1"/>
  <c r="K1110" i="1" s="1"/>
  <c r="J1109" i="1"/>
  <c r="I1109" i="1"/>
  <c r="K1109" i="1" s="1"/>
  <c r="J1107" i="1"/>
  <c r="I1107" i="1"/>
  <c r="K1107" i="1" s="1"/>
  <c r="J1104" i="1"/>
  <c r="I1104" i="1"/>
  <c r="K1104" i="1" s="1"/>
  <c r="J1103" i="1"/>
  <c r="I1103" i="1"/>
  <c r="K1103" i="1" s="1"/>
  <c r="J1102" i="1"/>
  <c r="I1102" i="1"/>
  <c r="K1102" i="1" s="1"/>
  <c r="J1101" i="1"/>
  <c r="I1101" i="1"/>
  <c r="K1101" i="1" s="1"/>
  <c r="J1100" i="1"/>
  <c r="I1100" i="1"/>
  <c r="K1100" i="1" s="1"/>
  <c r="J1096" i="1"/>
  <c r="I1096" i="1"/>
  <c r="K1096" i="1" s="1"/>
  <c r="J1095" i="1"/>
  <c r="I1095" i="1"/>
  <c r="K1095" i="1" s="1"/>
  <c r="J1094" i="1"/>
  <c r="I1094" i="1"/>
  <c r="K1094" i="1" s="1"/>
  <c r="J1093" i="1"/>
  <c r="I1093" i="1"/>
  <c r="K1093" i="1" s="1"/>
  <c r="J1092" i="1"/>
  <c r="I1092" i="1"/>
  <c r="K1092" i="1" s="1"/>
  <c r="J1091" i="1"/>
  <c r="I1091" i="1"/>
  <c r="K1091" i="1" s="1"/>
  <c r="J1090" i="1"/>
  <c r="I1090" i="1"/>
  <c r="K1090" i="1" s="1"/>
  <c r="J1089" i="1"/>
  <c r="I1089" i="1"/>
  <c r="K1089" i="1" s="1"/>
  <c r="J1088" i="1"/>
  <c r="I1088" i="1"/>
  <c r="K1088" i="1" s="1"/>
  <c r="J1087" i="1"/>
  <c r="I1087" i="1"/>
  <c r="K1087" i="1" s="1"/>
  <c r="J1084" i="1"/>
  <c r="I1084" i="1"/>
  <c r="K1084" i="1" s="1"/>
  <c r="J1083" i="1"/>
  <c r="I1083" i="1"/>
  <c r="K1083" i="1" s="1"/>
  <c r="J1082" i="1"/>
  <c r="I1082" i="1"/>
  <c r="K1082" i="1" s="1"/>
  <c r="J1080" i="1"/>
  <c r="I1080" i="1"/>
  <c r="K1080" i="1" s="1"/>
  <c r="J1079" i="1"/>
  <c r="I1079" i="1"/>
  <c r="K1079" i="1" s="1"/>
  <c r="J1078" i="1"/>
  <c r="I1078" i="1"/>
  <c r="K1078" i="1" s="1"/>
  <c r="J1077" i="1"/>
  <c r="I1077" i="1"/>
  <c r="K1077" i="1" s="1"/>
  <c r="J1074" i="1"/>
  <c r="I1074" i="1"/>
  <c r="K1074" i="1" s="1"/>
  <c r="J1073" i="1"/>
  <c r="I1073" i="1"/>
  <c r="K1073" i="1" s="1"/>
  <c r="J1070" i="1"/>
  <c r="I1070" i="1"/>
  <c r="K1070" i="1" s="1"/>
  <c r="J1069" i="1"/>
  <c r="I1069" i="1"/>
  <c r="K1069" i="1" s="1"/>
  <c r="J1068" i="1"/>
  <c r="I1068" i="1"/>
  <c r="K1068" i="1" s="1"/>
  <c r="J1063" i="1"/>
  <c r="I1063" i="1"/>
  <c r="K1063" i="1" s="1"/>
  <c r="J1062" i="1"/>
  <c r="I1062" i="1"/>
  <c r="K1062" i="1" s="1"/>
  <c r="J1061" i="1"/>
  <c r="I1061" i="1"/>
  <c r="K1061" i="1" s="1"/>
  <c r="J1060" i="1"/>
  <c r="I1060" i="1"/>
  <c r="K1060" i="1" s="1"/>
  <c r="J1059" i="1"/>
  <c r="I1059" i="1"/>
  <c r="K1059" i="1" s="1"/>
  <c r="J1055" i="1"/>
  <c r="I1055" i="1"/>
  <c r="K1055" i="1" s="1"/>
  <c r="J1054" i="1"/>
  <c r="I1054" i="1"/>
  <c r="K1054" i="1" s="1"/>
  <c r="J1053" i="1"/>
  <c r="I1053" i="1"/>
  <c r="K1053" i="1" s="1"/>
  <c r="J1052" i="1"/>
  <c r="I1052" i="1"/>
  <c r="K1052" i="1" s="1"/>
  <c r="J1051" i="1"/>
  <c r="I1051" i="1"/>
  <c r="K1051" i="1" s="1"/>
  <c r="J1048" i="1"/>
  <c r="I1048" i="1"/>
  <c r="K1048" i="1" s="1"/>
  <c r="J1047" i="1"/>
  <c r="I1047" i="1"/>
  <c r="K1047" i="1" s="1"/>
  <c r="J1046" i="1"/>
  <c r="I1046" i="1"/>
  <c r="K1046" i="1" s="1"/>
  <c r="J1045" i="1"/>
  <c r="I1045" i="1"/>
  <c r="K1045" i="1" s="1"/>
  <c r="J1042" i="1"/>
  <c r="I1042" i="1"/>
  <c r="K1042" i="1" s="1"/>
  <c r="J1041" i="1"/>
  <c r="I1041" i="1"/>
  <c r="K1041" i="1" s="1"/>
  <c r="J1040" i="1"/>
  <c r="I1040" i="1"/>
  <c r="K1040" i="1" s="1"/>
  <c r="J1039" i="1"/>
  <c r="I1039" i="1"/>
  <c r="K1039" i="1" s="1"/>
  <c r="J1038" i="1"/>
  <c r="I1038" i="1"/>
  <c r="K1038" i="1" s="1"/>
  <c r="J1037" i="1"/>
  <c r="I1037" i="1"/>
  <c r="K1037" i="1" s="1"/>
  <c r="J1034" i="1"/>
  <c r="I1034" i="1"/>
  <c r="K1034" i="1" s="1"/>
  <c r="J1032" i="1"/>
  <c r="I1032" i="1"/>
  <c r="K1032" i="1" s="1"/>
  <c r="J1031" i="1"/>
  <c r="I1031" i="1"/>
  <c r="K1031" i="1" s="1"/>
  <c r="J1030" i="1"/>
  <c r="I1030" i="1"/>
  <c r="K1030" i="1" s="1"/>
  <c r="J1029" i="1"/>
  <c r="I1029" i="1"/>
  <c r="K1029" i="1" s="1"/>
  <c r="J1027" i="1"/>
  <c r="I1027" i="1"/>
  <c r="K1027" i="1" s="1"/>
  <c r="J1025" i="1"/>
  <c r="I1025" i="1"/>
  <c r="K1025" i="1" s="1"/>
  <c r="J1024" i="1"/>
  <c r="I1024" i="1"/>
  <c r="K1024" i="1" s="1"/>
  <c r="J1023" i="1"/>
  <c r="I1023" i="1"/>
  <c r="K1023" i="1" s="1"/>
  <c r="J1022" i="1"/>
  <c r="I1022" i="1"/>
  <c r="K1022" i="1" s="1"/>
  <c r="J1021" i="1"/>
  <c r="I1021" i="1"/>
  <c r="K1021" i="1" s="1"/>
  <c r="J1018" i="1"/>
  <c r="I1018" i="1"/>
  <c r="K1018" i="1" s="1"/>
  <c r="J1017" i="1"/>
  <c r="I1017" i="1"/>
  <c r="K1017" i="1" s="1"/>
  <c r="J1016" i="1"/>
  <c r="I1016" i="1"/>
  <c r="K1016" i="1" s="1"/>
  <c r="J1015" i="1"/>
  <c r="I1015" i="1"/>
  <c r="K1015" i="1" s="1"/>
  <c r="J1014" i="1"/>
  <c r="I1014" i="1"/>
  <c r="K1014" i="1" s="1"/>
  <c r="J1010" i="1"/>
  <c r="I1010" i="1"/>
  <c r="K1010" i="1" s="1"/>
  <c r="J1009" i="1"/>
  <c r="I1009" i="1"/>
  <c r="K1009" i="1" s="1"/>
  <c r="J1008" i="1"/>
  <c r="I1008" i="1"/>
  <c r="K1008" i="1" s="1"/>
  <c r="J1007" i="1"/>
  <c r="I1007" i="1"/>
  <c r="K1007" i="1" s="1"/>
  <c r="J1006" i="1"/>
  <c r="I1006" i="1"/>
  <c r="K1006" i="1" s="1"/>
  <c r="J1004" i="1"/>
  <c r="I1004" i="1"/>
  <c r="K1004" i="1" s="1"/>
  <c r="J1001" i="1"/>
  <c r="I1001" i="1"/>
  <c r="K1001" i="1" s="1"/>
  <c r="J1000" i="1"/>
  <c r="I1000" i="1"/>
  <c r="K1000" i="1" s="1"/>
  <c r="J999" i="1"/>
  <c r="I999" i="1"/>
  <c r="K999" i="1" s="1"/>
  <c r="J998" i="1"/>
  <c r="I998" i="1"/>
  <c r="K998" i="1" s="1"/>
  <c r="J997" i="1"/>
  <c r="I997" i="1"/>
  <c r="K997" i="1" s="1"/>
  <c r="J996" i="1"/>
  <c r="I996" i="1"/>
  <c r="K996" i="1" s="1"/>
  <c r="J995" i="1"/>
  <c r="I995" i="1"/>
  <c r="K995" i="1" s="1"/>
  <c r="J993" i="1"/>
  <c r="I993" i="1"/>
  <c r="K993" i="1" s="1"/>
  <c r="J992" i="1"/>
  <c r="I992" i="1"/>
  <c r="K992" i="1" s="1"/>
  <c r="J991" i="1"/>
  <c r="I991" i="1"/>
  <c r="K991" i="1" s="1"/>
  <c r="J990" i="1"/>
  <c r="I990" i="1"/>
  <c r="K990" i="1" s="1"/>
  <c r="J989" i="1"/>
  <c r="I989" i="1"/>
  <c r="K989" i="1" s="1"/>
  <c r="J988" i="1"/>
  <c r="I988" i="1"/>
  <c r="K988" i="1" s="1"/>
  <c r="J985" i="1"/>
  <c r="I985" i="1"/>
  <c r="K985" i="1" s="1"/>
  <c r="J984" i="1"/>
  <c r="I984" i="1"/>
  <c r="K984" i="1" s="1"/>
  <c r="J983" i="1"/>
  <c r="I983" i="1"/>
  <c r="K983" i="1" s="1"/>
  <c r="J982" i="1"/>
  <c r="I982" i="1"/>
  <c r="K982" i="1" s="1"/>
  <c r="J981" i="1"/>
  <c r="I981" i="1"/>
  <c r="K981" i="1" s="1"/>
  <c r="J980" i="1"/>
  <c r="I980" i="1"/>
  <c r="K980" i="1" s="1"/>
  <c r="J979" i="1"/>
  <c r="I979" i="1"/>
  <c r="K979" i="1" s="1"/>
  <c r="J978" i="1"/>
  <c r="I978" i="1"/>
  <c r="K978" i="1" s="1"/>
  <c r="J977" i="1"/>
  <c r="I977" i="1"/>
  <c r="K977" i="1" s="1"/>
  <c r="J976" i="1"/>
  <c r="I976" i="1"/>
  <c r="K976" i="1" s="1"/>
  <c r="J975" i="1"/>
  <c r="I975" i="1"/>
  <c r="K975" i="1" s="1"/>
  <c r="J974" i="1"/>
  <c r="I974" i="1"/>
  <c r="K974" i="1" s="1"/>
  <c r="J973" i="1"/>
  <c r="I973" i="1"/>
  <c r="K973" i="1" s="1"/>
  <c r="J972" i="1"/>
  <c r="I972" i="1"/>
  <c r="K972" i="1" s="1"/>
  <c r="J971" i="1"/>
  <c r="I971" i="1"/>
  <c r="K971" i="1" s="1"/>
  <c r="J970" i="1"/>
  <c r="I970" i="1"/>
  <c r="K970" i="1" s="1"/>
  <c r="J969" i="1"/>
  <c r="I969" i="1"/>
  <c r="K969" i="1" s="1"/>
  <c r="J968" i="1"/>
  <c r="I968" i="1"/>
  <c r="K968" i="1" s="1"/>
  <c r="J967" i="1"/>
  <c r="I967" i="1"/>
  <c r="K967" i="1" s="1"/>
  <c r="J966" i="1"/>
  <c r="I966" i="1"/>
  <c r="K966" i="1" s="1"/>
  <c r="J958" i="1"/>
  <c r="I958" i="1"/>
  <c r="K958" i="1" s="1"/>
  <c r="J957" i="1"/>
  <c r="I957" i="1"/>
  <c r="K957" i="1" s="1"/>
  <c r="J956" i="1"/>
  <c r="I956" i="1"/>
  <c r="K956" i="1" s="1"/>
  <c r="J955" i="1"/>
  <c r="I955" i="1"/>
  <c r="K955" i="1" s="1"/>
  <c r="J954" i="1"/>
  <c r="I954" i="1"/>
  <c r="K954" i="1" s="1"/>
  <c r="J953" i="1"/>
  <c r="I953" i="1"/>
  <c r="K953" i="1" s="1"/>
  <c r="J952" i="1"/>
  <c r="I952" i="1"/>
  <c r="K952" i="1" s="1"/>
  <c r="J951" i="1"/>
  <c r="I951" i="1"/>
  <c r="K951" i="1" s="1"/>
  <c r="J948" i="1"/>
  <c r="I948" i="1"/>
  <c r="K948" i="1" s="1"/>
  <c r="J947" i="1"/>
  <c r="I947" i="1"/>
  <c r="K947" i="1" s="1"/>
  <c r="J946" i="1"/>
  <c r="I946" i="1"/>
  <c r="K946" i="1" s="1"/>
  <c r="J945" i="1"/>
  <c r="I945" i="1"/>
  <c r="K945" i="1" s="1"/>
  <c r="J944" i="1"/>
  <c r="I944" i="1"/>
  <c r="K944" i="1" s="1"/>
  <c r="J943" i="1"/>
  <c r="I943" i="1"/>
  <c r="K943" i="1" s="1"/>
  <c r="J942" i="1"/>
  <c r="I942" i="1"/>
  <c r="K942" i="1" s="1"/>
  <c r="J941" i="1"/>
  <c r="I941" i="1"/>
  <c r="K941" i="1" s="1"/>
  <c r="J940" i="1"/>
  <c r="I940" i="1"/>
  <c r="K940" i="1" s="1"/>
  <c r="J939" i="1"/>
  <c r="I939" i="1"/>
  <c r="K939" i="1" s="1"/>
  <c r="J938" i="1"/>
  <c r="I938" i="1"/>
  <c r="K938" i="1" s="1"/>
  <c r="J937" i="1"/>
  <c r="I937" i="1"/>
  <c r="K937" i="1" s="1"/>
  <c r="J936" i="1"/>
  <c r="I936" i="1"/>
  <c r="K936" i="1" s="1"/>
  <c r="J935" i="1"/>
  <c r="I935" i="1"/>
  <c r="K935" i="1" s="1"/>
  <c r="J931" i="1"/>
  <c r="I931" i="1"/>
  <c r="K931" i="1" s="1"/>
  <c r="J929" i="1"/>
  <c r="I929" i="1"/>
  <c r="K929" i="1" s="1"/>
  <c r="J928" i="1"/>
  <c r="I928" i="1"/>
  <c r="K928" i="1" s="1"/>
  <c r="J926" i="1"/>
  <c r="I926" i="1"/>
  <c r="K926" i="1" s="1"/>
  <c r="J924" i="1"/>
  <c r="I924" i="1"/>
  <c r="K924" i="1" s="1"/>
  <c r="J923" i="1"/>
  <c r="I923" i="1"/>
  <c r="K923" i="1" s="1"/>
  <c r="J921" i="1"/>
  <c r="I921" i="1"/>
  <c r="K921" i="1" s="1"/>
  <c r="J920" i="1"/>
  <c r="I920" i="1"/>
  <c r="K920" i="1" s="1"/>
  <c r="J919" i="1"/>
  <c r="I919" i="1"/>
  <c r="K919" i="1" s="1"/>
  <c r="J918" i="1"/>
  <c r="I918" i="1"/>
  <c r="K918" i="1" s="1"/>
  <c r="J915" i="1"/>
  <c r="I915" i="1"/>
  <c r="K915" i="1" s="1"/>
  <c r="J914" i="1"/>
  <c r="I914" i="1"/>
  <c r="K914" i="1" s="1"/>
  <c r="J913" i="1"/>
  <c r="I913" i="1"/>
  <c r="K913" i="1" s="1"/>
  <c r="J912" i="1"/>
  <c r="I912" i="1"/>
  <c r="K912" i="1" s="1"/>
  <c r="J911" i="1"/>
  <c r="I911" i="1"/>
  <c r="K911" i="1" s="1"/>
  <c r="J910" i="1"/>
  <c r="I910" i="1"/>
  <c r="K910" i="1" s="1"/>
  <c r="J909" i="1"/>
  <c r="I909" i="1"/>
  <c r="K909" i="1" s="1"/>
  <c r="J908" i="1"/>
  <c r="I908" i="1"/>
  <c r="K908" i="1" s="1"/>
  <c r="J907" i="1"/>
  <c r="I907" i="1"/>
  <c r="K907" i="1" s="1"/>
  <c r="J906" i="1"/>
  <c r="I906" i="1"/>
  <c r="K906" i="1" s="1"/>
  <c r="J905" i="1"/>
  <c r="I905" i="1"/>
  <c r="K905" i="1" s="1"/>
  <c r="J904" i="1"/>
  <c r="I904" i="1"/>
  <c r="K904" i="1" s="1"/>
  <c r="J903" i="1"/>
  <c r="I903" i="1"/>
  <c r="K903" i="1" s="1"/>
  <c r="J902" i="1"/>
  <c r="I902" i="1"/>
  <c r="K902" i="1" s="1"/>
  <c r="J901" i="1"/>
  <c r="I901" i="1"/>
  <c r="K901" i="1" s="1"/>
  <c r="J900" i="1"/>
  <c r="I900" i="1"/>
  <c r="K900" i="1" s="1"/>
  <c r="J898" i="1"/>
  <c r="I898" i="1"/>
  <c r="K898" i="1" s="1"/>
  <c r="J897" i="1"/>
  <c r="I897" i="1"/>
  <c r="K897" i="1" s="1"/>
  <c r="J896" i="1"/>
  <c r="I896" i="1"/>
  <c r="K896" i="1" s="1"/>
  <c r="J895" i="1"/>
  <c r="I895" i="1"/>
  <c r="K895" i="1" s="1"/>
  <c r="J894" i="1"/>
  <c r="I894" i="1"/>
  <c r="K894" i="1" s="1"/>
  <c r="J893" i="1"/>
  <c r="I893" i="1"/>
  <c r="K893" i="1" s="1"/>
  <c r="J892" i="1"/>
  <c r="I892" i="1"/>
  <c r="K892" i="1" s="1"/>
  <c r="J891" i="1"/>
  <c r="I891" i="1"/>
  <c r="K891" i="1" s="1"/>
  <c r="J890" i="1"/>
  <c r="I890" i="1"/>
  <c r="K890" i="1" s="1"/>
  <c r="J889" i="1"/>
  <c r="I889" i="1"/>
  <c r="K889" i="1" s="1"/>
  <c r="J888" i="1"/>
  <c r="I888" i="1"/>
  <c r="K888" i="1" s="1"/>
  <c r="J886" i="1"/>
  <c r="I886" i="1"/>
  <c r="K886" i="1" s="1"/>
  <c r="J885" i="1"/>
  <c r="I885" i="1"/>
  <c r="K885" i="1" s="1"/>
  <c r="J884" i="1"/>
  <c r="I884" i="1"/>
  <c r="K884" i="1" s="1"/>
  <c r="J883" i="1"/>
  <c r="I883" i="1"/>
  <c r="K883" i="1" s="1"/>
  <c r="J882" i="1"/>
  <c r="I882" i="1"/>
  <c r="K882" i="1" s="1"/>
  <c r="J880" i="1"/>
  <c r="I880" i="1"/>
  <c r="K880" i="1" s="1"/>
  <c r="J879" i="1"/>
  <c r="I879" i="1"/>
  <c r="K879" i="1" s="1"/>
  <c r="J878" i="1"/>
  <c r="I878" i="1"/>
  <c r="K878" i="1" s="1"/>
  <c r="J877" i="1"/>
  <c r="I877" i="1"/>
  <c r="K877" i="1" s="1"/>
  <c r="J876" i="1"/>
  <c r="I876" i="1"/>
  <c r="K876" i="1" s="1"/>
  <c r="J874" i="1"/>
  <c r="I874" i="1"/>
  <c r="K874" i="1" s="1"/>
  <c r="J873" i="1"/>
  <c r="I873" i="1"/>
  <c r="K873" i="1" s="1"/>
  <c r="J872" i="1"/>
  <c r="I872" i="1"/>
  <c r="K872" i="1" s="1"/>
  <c r="J871" i="1"/>
  <c r="I871" i="1"/>
  <c r="K871" i="1" s="1"/>
  <c r="J870" i="1"/>
  <c r="I870" i="1"/>
  <c r="K870" i="1" s="1"/>
  <c r="J868" i="1"/>
  <c r="I868" i="1"/>
  <c r="K868" i="1" s="1"/>
  <c r="J867" i="1"/>
  <c r="I867" i="1"/>
  <c r="K867" i="1" s="1"/>
  <c r="J866" i="1"/>
  <c r="I866" i="1"/>
  <c r="K866" i="1" s="1"/>
  <c r="J865" i="1"/>
  <c r="I865" i="1"/>
  <c r="K865" i="1" s="1"/>
  <c r="J864" i="1"/>
  <c r="I864" i="1"/>
  <c r="K864" i="1" s="1"/>
  <c r="J863" i="1"/>
  <c r="I863" i="1"/>
  <c r="K863" i="1" s="1"/>
  <c r="J861" i="1"/>
  <c r="I861" i="1"/>
  <c r="K861" i="1" s="1"/>
  <c r="J860" i="1"/>
  <c r="I860" i="1"/>
  <c r="K860" i="1" s="1"/>
  <c r="J859" i="1"/>
  <c r="I859" i="1"/>
  <c r="K859" i="1" s="1"/>
  <c r="J858" i="1"/>
  <c r="I858" i="1"/>
  <c r="K858" i="1" s="1"/>
  <c r="J857" i="1"/>
  <c r="I857" i="1"/>
  <c r="K857" i="1" s="1"/>
  <c r="J856" i="1"/>
  <c r="I856" i="1"/>
  <c r="K856" i="1" s="1"/>
  <c r="J851" i="1"/>
  <c r="I851" i="1"/>
  <c r="K851" i="1" s="1"/>
  <c r="J850" i="1"/>
  <c r="I850" i="1"/>
  <c r="K850" i="1" s="1"/>
  <c r="J849" i="1"/>
  <c r="I849" i="1"/>
  <c r="K849" i="1" s="1"/>
  <c r="J848" i="1"/>
  <c r="I848" i="1"/>
  <c r="K848" i="1" s="1"/>
  <c r="J847" i="1"/>
  <c r="I847" i="1"/>
  <c r="K847" i="1" s="1"/>
  <c r="J846" i="1"/>
  <c r="I846" i="1"/>
  <c r="K846" i="1" s="1"/>
  <c r="J845" i="1"/>
  <c r="I845" i="1"/>
  <c r="K845" i="1" s="1"/>
  <c r="J844" i="1"/>
  <c r="I844" i="1"/>
  <c r="K844" i="1" s="1"/>
  <c r="J843" i="1"/>
  <c r="I843" i="1"/>
  <c r="K843" i="1" s="1"/>
  <c r="J842" i="1"/>
  <c r="I842" i="1"/>
  <c r="K842" i="1" s="1"/>
  <c r="J841" i="1"/>
  <c r="I841" i="1"/>
  <c r="K841" i="1" s="1"/>
  <c r="J840" i="1"/>
  <c r="I840" i="1"/>
  <c r="K840" i="1" s="1"/>
  <c r="J839" i="1"/>
  <c r="I839" i="1"/>
  <c r="K839" i="1" s="1"/>
  <c r="J838" i="1"/>
  <c r="I838" i="1"/>
  <c r="K838" i="1" s="1"/>
  <c r="J837" i="1"/>
  <c r="I837" i="1"/>
  <c r="K837" i="1" s="1"/>
  <c r="J836" i="1"/>
  <c r="I836" i="1"/>
  <c r="K836" i="1" s="1"/>
  <c r="J834" i="1"/>
  <c r="I834" i="1"/>
  <c r="K834" i="1" s="1"/>
  <c r="J833" i="1"/>
  <c r="I833" i="1"/>
  <c r="K833" i="1" s="1"/>
  <c r="J832" i="1"/>
  <c r="I832" i="1"/>
  <c r="K832" i="1" s="1"/>
  <c r="J831" i="1"/>
  <c r="I831" i="1"/>
  <c r="K831" i="1" s="1"/>
  <c r="J830" i="1"/>
  <c r="I830" i="1"/>
  <c r="K830" i="1" s="1"/>
  <c r="J829" i="1"/>
  <c r="I829" i="1"/>
  <c r="K829" i="1" s="1"/>
  <c r="J828" i="1"/>
  <c r="I828" i="1"/>
  <c r="K828" i="1" s="1"/>
  <c r="J827" i="1"/>
  <c r="I827" i="1"/>
  <c r="K827" i="1" s="1"/>
  <c r="J826" i="1"/>
  <c r="I826" i="1"/>
  <c r="K826" i="1" s="1"/>
  <c r="J825" i="1"/>
  <c r="I825" i="1"/>
  <c r="K825" i="1" s="1"/>
  <c r="J824" i="1"/>
  <c r="I824" i="1"/>
  <c r="K824" i="1" s="1"/>
  <c r="J822" i="1"/>
  <c r="I822" i="1"/>
  <c r="K822" i="1" s="1"/>
  <c r="J821" i="1"/>
  <c r="I821" i="1"/>
  <c r="K821" i="1" s="1"/>
  <c r="J820" i="1"/>
  <c r="I820" i="1"/>
  <c r="K820" i="1" s="1"/>
  <c r="J819" i="1"/>
  <c r="I819" i="1"/>
  <c r="K819" i="1" s="1"/>
  <c r="J818" i="1"/>
  <c r="I818" i="1"/>
  <c r="K818" i="1" s="1"/>
  <c r="J816" i="1"/>
  <c r="I816" i="1"/>
  <c r="K816" i="1" s="1"/>
  <c r="J815" i="1"/>
  <c r="I815" i="1"/>
  <c r="K815" i="1" s="1"/>
  <c r="J814" i="1"/>
  <c r="I814" i="1"/>
  <c r="K814" i="1" s="1"/>
  <c r="J813" i="1"/>
  <c r="I813" i="1"/>
  <c r="K813" i="1" s="1"/>
  <c r="J812" i="1"/>
  <c r="I812" i="1"/>
  <c r="K812" i="1" s="1"/>
  <c r="J810" i="1"/>
  <c r="I810" i="1"/>
  <c r="K810" i="1" s="1"/>
  <c r="J809" i="1"/>
  <c r="I809" i="1"/>
  <c r="K809" i="1" s="1"/>
  <c r="J808" i="1"/>
  <c r="I808" i="1"/>
  <c r="K808" i="1" s="1"/>
  <c r="J807" i="1"/>
  <c r="I807" i="1"/>
  <c r="K807" i="1" s="1"/>
  <c r="J806" i="1"/>
  <c r="I806" i="1"/>
  <c r="K806" i="1" s="1"/>
  <c r="J804" i="1"/>
  <c r="I804" i="1"/>
  <c r="K804" i="1" s="1"/>
  <c r="J803" i="1"/>
  <c r="I803" i="1"/>
  <c r="K803" i="1" s="1"/>
  <c r="J802" i="1"/>
  <c r="I802" i="1"/>
  <c r="K802" i="1" s="1"/>
  <c r="J801" i="1"/>
  <c r="I801" i="1"/>
  <c r="K801" i="1" s="1"/>
  <c r="J800" i="1"/>
  <c r="I800" i="1"/>
  <c r="K800" i="1" s="1"/>
  <c r="J799" i="1"/>
  <c r="I799" i="1"/>
  <c r="K799" i="1" s="1"/>
  <c r="J797" i="1"/>
  <c r="I797" i="1"/>
  <c r="K797" i="1" s="1"/>
  <c r="J796" i="1"/>
  <c r="I796" i="1"/>
  <c r="K796" i="1" s="1"/>
  <c r="J795" i="1"/>
  <c r="I795" i="1"/>
  <c r="K795" i="1" s="1"/>
  <c r="J794" i="1"/>
  <c r="I794" i="1"/>
  <c r="K794" i="1" s="1"/>
  <c r="J793" i="1"/>
  <c r="I793" i="1"/>
  <c r="K793" i="1" s="1"/>
  <c r="J792" i="1"/>
  <c r="I792" i="1"/>
  <c r="K792" i="1" s="1"/>
  <c r="J786" i="1"/>
  <c r="I786" i="1"/>
  <c r="K786" i="1" s="1"/>
  <c r="J785" i="1"/>
  <c r="I785" i="1"/>
  <c r="K785" i="1" s="1"/>
  <c r="J784" i="1"/>
  <c r="I784" i="1"/>
  <c r="K784" i="1" s="1"/>
  <c r="J783" i="1"/>
  <c r="I783" i="1"/>
  <c r="K783" i="1" s="1"/>
  <c r="J782" i="1"/>
  <c r="I782" i="1"/>
  <c r="K782" i="1" s="1"/>
  <c r="J780" i="1"/>
  <c r="I780" i="1"/>
  <c r="K780" i="1" s="1"/>
  <c r="J779" i="1"/>
  <c r="I779" i="1"/>
  <c r="K779" i="1" s="1"/>
  <c r="J778" i="1"/>
  <c r="I778" i="1"/>
  <c r="K778" i="1" s="1"/>
  <c r="J777" i="1"/>
  <c r="I777" i="1"/>
  <c r="K777" i="1" s="1"/>
  <c r="J774" i="1"/>
  <c r="I774" i="1"/>
  <c r="K774" i="1" s="1"/>
  <c r="J772" i="1"/>
  <c r="I772" i="1"/>
  <c r="K772" i="1" s="1"/>
  <c r="J770" i="1"/>
  <c r="I770" i="1"/>
  <c r="K770" i="1" s="1"/>
  <c r="J769" i="1"/>
  <c r="I769" i="1"/>
  <c r="K769" i="1" s="1"/>
  <c r="J768" i="1"/>
  <c r="I768" i="1"/>
  <c r="K768" i="1" s="1"/>
  <c r="J767" i="1"/>
  <c r="I767" i="1"/>
  <c r="K767" i="1" s="1"/>
  <c r="J766" i="1"/>
  <c r="I766" i="1"/>
  <c r="K766" i="1" s="1"/>
  <c r="J765" i="1"/>
  <c r="I765" i="1"/>
  <c r="K765" i="1" s="1"/>
  <c r="J761" i="1"/>
  <c r="I761" i="1"/>
  <c r="K761" i="1" s="1"/>
  <c r="J760" i="1"/>
  <c r="I760" i="1"/>
  <c r="K760" i="1" s="1"/>
  <c r="J759" i="1"/>
  <c r="I759" i="1"/>
  <c r="K759" i="1" s="1"/>
  <c r="J758" i="1"/>
  <c r="I758" i="1"/>
  <c r="K758" i="1" s="1"/>
  <c r="J757" i="1"/>
  <c r="I757" i="1"/>
  <c r="K757" i="1" s="1"/>
  <c r="J756" i="1"/>
  <c r="I756" i="1"/>
  <c r="K756" i="1" s="1"/>
  <c r="J755" i="1"/>
  <c r="I755" i="1"/>
  <c r="K755" i="1" s="1"/>
  <c r="J754" i="1"/>
  <c r="I754" i="1"/>
  <c r="K754" i="1" s="1"/>
  <c r="J753" i="1"/>
  <c r="I753" i="1"/>
  <c r="K753" i="1" s="1"/>
  <c r="J752" i="1"/>
  <c r="I752" i="1"/>
  <c r="K752" i="1" s="1"/>
  <c r="J751" i="1"/>
  <c r="I751" i="1"/>
  <c r="K751" i="1" s="1"/>
  <c r="J750" i="1"/>
  <c r="I750" i="1"/>
  <c r="K750" i="1" s="1"/>
  <c r="J746" i="1"/>
  <c r="I746" i="1"/>
  <c r="K746" i="1" s="1"/>
  <c r="J745" i="1"/>
  <c r="I745" i="1"/>
  <c r="K745" i="1" s="1"/>
  <c r="J744" i="1"/>
  <c r="I744" i="1"/>
  <c r="K744" i="1" s="1"/>
  <c r="J743" i="1"/>
  <c r="I743" i="1"/>
  <c r="K743" i="1" s="1"/>
  <c r="J742" i="1"/>
  <c r="I742" i="1"/>
  <c r="K742" i="1" s="1"/>
  <c r="J741" i="1"/>
  <c r="I741" i="1"/>
  <c r="K741" i="1" s="1"/>
  <c r="J739" i="1"/>
  <c r="I739" i="1"/>
  <c r="K739" i="1" s="1"/>
  <c r="J738" i="1"/>
  <c r="I738" i="1"/>
  <c r="K738" i="1" s="1"/>
  <c r="J736" i="1"/>
  <c r="I736" i="1"/>
  <c r="K736" i="1" s="1"/>
  <c r="J735" i="1"/>
  <c r="I735" i="1"/>
  <c r="K735" i="1" s="1"/>
  <c r="J732" i="1"/>
  <c r="I732" i="1"/>
  <c r="K732" i="1" s="1"/>
  <c r="J731" i="1"/>
  <c r="I731" i="1"/>
  <c r="K731" i="1" s="1"/>
  <c r="J729" i="1"/>
  <c r="I729" i="1"/>
  <c r="K729" i="1" s="1"/>
  <c r="J728" i="1"/>
  <c r="I728" i="1"/>
  <c r="K728" i="1" s="1"/>
  <c r="J726" i="1"/>
  <c r="I726" i="1"/>
  <c r="K726" i="1" s="1"/>
  <c r="J725" i="1"/>
  <c r="I725" i="1"/>
  <c r="K725" i="1" s="1"/>
  <c r="J724" i="1"/>
  <c r="I724" i="1"/>
  <c r="K724" i="1" s="1"/>
  <c r="J723" i="1"/>
  <c r="I723" i="1"/>
  <c r="K723" i="1" s="1"/>
  <c r="J721" i="1"/>
  <c r="I721" i="1"/>
  <c r="K721" i="1" s="1"/>
  <c r="J720" i="1"/>
  <c r="I720" i="1"/>
  <c r="K720" i="1" s="1"/>
  <c r="J719" i="1"/>
  <c r="I719" i="1"/>
  <c r="K719" i="1" s="1"/>
  <c r="J718" i="1"/>
  <c r="I718" i="1"/>
  <c r="K718" i="1" s="1"/>
  <c r="J717" i="1"/>
  <c r="I717" i="1"/>
  <c r="K717" i="1" s="1"/>
  <c r="J716" i="1"/>
  <c r="I716" i="1"/>
  <c r="K716" i="1" s="1"/>
  <c r="J715" i="1"/>
  <c r="I715" i="1"/>
  <c r="K715" i="1" s="1"/>
  <c r="J714" i="1"/>
  <c r="I714" i="1"/>
  <c r="K714" i="1" s="1"/>
  <c r="J713" i="1"/>
  <c r="I713" i="1"/>
  <c r="K713" i="1" s="1"/>
  <c r="J710" i="1"/>
  <c r="I710" i="1"/>
  <c r="K710" i="1" s="1"/>
  <c r="J708" i="1"/>
  <c r="I708" i="1"/>
  <c r="K708" i="1" s="1"/>
  <c r="J707" i="1"/>
  <c r="I707" i="1"/>
  <c r="K707" i="1" s="1"/>
  <c r="J706" i="1"/>
  <c r="I706" i="1"/>
  <c r="K706" i="1" s="1"/>
  <c r="J705" i="1"/>
  <c r="I705" i="1"/>
  <c r="K705" i="1" s="1"/>
  <c r="J704" i="1"/>
  <c r="I704" i="1"/>
  <c r="K704" i="1" s="1"/>
  <c r="J703" i="1"/>
  <c r="I703" i="1"/>
  <c r="K703" i="1" s="1"/>
  <c r="J702" i="1"/>
  <c r="I702" i="1"/>
  <c r="K702" i="1" s="1"/>
  <c r="J701" i="1"/>
  <c r="I701" i="1"/>
  <c r="K701" i="1" s="1"/>
  <c r="J700" i="1"/>
  <c r="I700" i="1"/>
  <c r="K700" i="1" s="1"/>
  <c r="J699" i="1"/>
  <c r="I699" i="1"/>
  <c r="K699" i="1" s="1"/>
  <c r="J698" i="1"/>
  <c r="I698" i="1"/>
  <c r="K698" i="1" s="1"/>
  <c r="J694" i="1"/>
  <c r="I694" i="1"/>
  <c r="K694" i="1" s="1"/>
  <c r="J693" i="1"/>
  <c r="I693" i="1"/>
  <c r="K693" i="1" s="1"/>
  <c r="J692" i="1"/>
  <c r="I692" i="1"/>
  <c r="K692" i="1" s="1"/>
  <c r="J691" i="1"/>
  <c r="I691" i="1"/>
  <c r="K691" i="1" s="1"/>
  <c r="J690" i="1"/>
  <c r="I690" i="1"/>
  <c r="K690" i="1" s="1"/>
  <c r="J689" i="1"/>
  <c r="I689" i="1"/>
  <c r="K689" i="1" s="1"/>
  <c r="J688" i="1"/>
  <c r="I688" i="1"/>
  <c r="K688" i="1" s="1"/>
  <c r="J687" i="1"/>
  <c r="I687" i="1"/>
  <c r="K687" i="1" s="1"/>
  <c r="J686" i="1"/>
  <c r="I686" i="1"/>
  <c r="K686" i="1" s="1"/>
  <c r="J685" i="1"/>
  <c r="I685" i="1"/>
  <c r="K685" i="1" s="1"/>
  <c r="J680" i="1"/>
  <c r="I680" i="1"/>
  <c r="K680" i="1" s="1"/>
  <c r="J670" i="1"/>
  <c r="I670" i="1"/>
  <c r="K670" i="1" s="1"/>
  <c r="J669" i="1"/>
  <c r="I669" i="1"/>
  <c r="K669" i="1" s="1"/>
  <c r="J668" i="1"/>
  <c r="I668" i="1"/>
  <c r="K668" i="1" s="1"/>
  <c r="J667" i="1"/>
  <c r="I667" i="1"/>
  <c r="K667" i="1" s="1"/>
  <c r="J664" i="1"/>
  <c r="I664" i="1"/>
  <c r="K664" i="1" s="1"/>
  <c r="J663" i="1"/>
  <c r="I663" i="1"/>
  <c r="K663" i="1" s="1"/>
  <c r="J662" i="1"/>
  <c r="I662" i="1"/>
  <c r="K662" i="1" s="1"/>
  <c r="J660" i="1"/>
  <c r="I660" i="1"/>
  <c r="K660" i="1" s="1"/>
  <c r="J658" i="1"/>
  <c r="I658" i="1"/>
  <c r="K658" i="1" s="1"/>
  <c r="J657" i="1"/>
  <c r="I657" i="1"/>
  <c r="K657" i="1" s="1"/>
  <c r="J656" i="1"/>
  <c r="I656" i="1"/>
  <c r="K656" i="1" s="1"/>
  <c r="J655" i="1"/>
  <c r="I655" i="1"/>
  <c r="K655" i="1" s="1"/>
  <c r="J652" i="1"/>
  <c r="I652" i="1"/>
  <c r="K652" i="1" s="1"/>
  <c r="J651" i="1"/>
  <c r="I651" i="1"/>
  <c r="K651" i="1" s="1"/>
  <c r="J649" i="1"/>
  <c r="I649" i="1"/>
  <c r="K649" i="1" s="1"/>
  <c r="J648" i="1"/>
  <c r="I648" i="1"/>
  <c r="K648" i="1" s="1"/>
  <c r="J646" i="1"/>
  <c r="I646" i="1"/>
  <c r="K646" i="1" s="1"/>
  <c r="J645" i="1"/>
  <c r="I645" i="1"/>
  <c r="K645" i="1" s="1"/>
  <c r="J643" i="1"/>
  <c r="I643" i="1"/>
  <c r="K643" i="1" s="1"/>
  <c r="J642" i="1"/>
  <c r="I642" i="1"/>
  <c r="K642" i="1" s="1"/>
  <c r="J640" i="1"/>
  <c r="I640" i="1"/>
  <c r="K640" i="1" s="1"/>
  <c r="J639" i="1"/>
  <c r="I639" i="1"/>
  <c r="K639" i="1" s="1"/>
  <c r="J637" i="1"/>
  <c r="I637" i="1"/>
  <c r="K637" i="1" s="1"/>
  <c r="J636" i="1"/>
  <c r="I636" i="1"/>
  <c r="K636" i="1" s="1"/>
  <c r="J633" i="1"/>
  <c r="I633" i="1"/>
  <c r="K633" i="1" s="1"/>
  <c r="J632" i="1"/>
  <c r="I632" i="1"/>
  <c r="K632" i="1" s="1"/>
  <c r="J630" i="1"/>
  <c r="I630" i="1"/>
  <c r="K630" i="1" s="1"/>
  <c r="J629" i="1"/>
  <c r="I629" i="1"/>
  <c r="K629" i="1" s="1"/>
  <c r="J628" i="1"/>
  <c r="I628" i="1"/>
  <c r="K628" i="1" s="1"/>
  <c r="J627" i="1"/>
  <c r="I627" i="1"/>
  <c r="K627" i="1" s="1"/>
  <c r="J626" i="1"/>
  <c r="I626" i="1"/>
  <c r="K626" i="1" s="1"/>
  <c r="J625" i="1"/>
  <c r="I625" i="1"/>
  <c r="K625" i="1" s="1"/>
  <c r="J624" i="1"/>
  <c r="I624" i="1"/>
  <c r="K624" i="1" s="1"/>
  <c r="J619" i="1"/>
  <c r="I619" i="1"/>
  <c r="K619" i="1" s="1"/>
  <c r="J618" i="1"/>
  <c r="I618" i="1"/>
  <c r="K618" i="1" s="1"/>
  <c r="J616" i="1"/>
  <c r="I616" i="1"/>
  <c r="K616" i="1" s="1"/>
  <c r="J615" i="1"/>
  <c r="I615" i="1"/>
  <c r="K615" i="1" s="1"/>
  <c r="J613" i="1"/>
  <c r="I613" i="1"/>
  <c r="K613" i="1" s="1"/>
  <c r="J612" i="1"/>
  <c r="I612" i="1"/>
  <c r="K612" i="1" s="1"/>
  <c r="J610" i="1"/>
  <c r="I610" i="1"/>
  <c r="K610" i="1" s="1"/>
  <c r="J609" i="1"/>
  <c r="I609" i="1"/>
  <c r="K609" i="1" s="1"/>
  <c r="J607" i="1"/>
  <c r="I607" i="1"/>
  <c r="K607" i="1" s="1"/>
  <c r="J606" i="1"/>
  <c r="I606" i="1"/>
  <c r="K606" i="1" s="1"/>
  <c r="J605" i="1"/>
  <c r="I605" i="1"/>
  <c r="K605" i="1" s="1"/>
  <c r="J604" i="1"/>
  <c r="I604" i="1"/>
  <c r="K604" i="1" s="1"/>
  <c r="J602" i="1"/>
  <c r="I602" i="1"/>
  <c r="K602" i="1" s="1"/>
  <c r="J601" i="1"/>
  <c r="I601" i="1"/>
  <c r="K601" i="1" s="1"/>
  <c r="J600" i="1"/>
  <c r="I600" i="1"/>
  <c r="K600" i="1" s="1"/>
  <c r="J599" i="1"/>
  <c r="I599" i="1"/>
  <c r="K599" i="1" s="1"/>
  <c r="J598" i="1"/>
  <c r="I598" i="1"/>
  <c r="K598" i="1" s="1"/>
  <c r="J597" i="1"/>
  <c r="I597" i="1"/>
  <c r="K597" i="1" s="1"/>
  <c r="J596" i="1"/>
  <c r="I596" i="1"/>
  <c r="K596" i="1" s="1"/>
  <c r="J595" i="1"/>
  <c r="I595" i="1"/>
  <c r="K595" i="1" s="1"/>
  <c r="J593" i="1"/>
  <c r="I593" i="1"/>
  <c r="K593" i="1" s="1"/>
  <c r="J592" i="1"/>
  <c r="I592" i="1"/>
  <c r="K592" i="1" s="1"/>
  <c r="J591" i="1"/>
  <c r="I591" i="1"/>
  <c r="K591" i="1" s="1"/>
  <c r="J590" i="1"/>
  <c r="I590" i="1"/>
  <c r="K590" i="1" s="1"/>
  <c r="J589" i="1"/>
  <c r="I589" i="1"/>
  <c r="K589" i="1" s="1"/>
  <c r="J588" i="1"/>
  <c r="I588" i="1"/>
  <c r="K588" i="1" s="1"/>
  <c r="J587" i="1"/>
  <c r="I587" i="1"/>
  <c r="K587" i="1" s="1"/>
  <c r="J585" i="1"/>
  <c r="I585" i="1"/>
  <c r="K585" i="1" s="1"/>
  <c r="J584" i="1"/>
  <c r="I584" i="1"/>
  <c r="K584" i="1" s="1"/>
  <c r="J582" i="1"/>
  <c r="I582" i="1"/>
  <c r="K582" i="1" s="1"/>
  <c r="J581" i="1"/>
  <c r="I581" i="1"/>
  <c r="K581" i="1" s="1"/>
  <c r="J578" i="1"/>
  <c r="I578" i="1"/>
  <c r="K578" i="1" s="1"/>
  <c r="J577" i="1"/>
  <c r="I577" i="1"/>
  <c r="K577" i="1" s="1"/>
  <c r="J576" i="1"/>
  <c r="I576" i="1"/>
  <c r="K576" i="1" s="1"/>
  <c r="J575" i="1"/>
  <c r="I575" i="1"/>
  <c r="K575" i="1" s="1"/>
  <c r="J573" i="1"/>
  <c r="I573" i="1"/>
  <c r="K573" i="1" s="1"/>
  <c r="J572" i="1"/>
  <c r="I572" i="1"/>
  <c r="K572" i="1" s="1"/>
  <c r="J570" i="1"/>
  <c r="I570" i="1"/>
  <c r="K570" i="1" s="1"/>
  <c r="J569" i="1"/>
  <c r="I569" i="1"/>
  <c r="K569" i="1" s="1"/>
  <c r="J567" i="1"/>
  <c r="I567" i="1"/>
  <c r="K567" i="1" s="1"/>
  <c r="J566" i="1"/>
  <c r="I566" i="1"/>
  <c r="K566" i="1" s="1"/>
  <c r="J565" i="1"/>
  <c r="I565" i="1"/>
  <c r="K565" i="1" s="1"/>
  <c r="J561" i="1"/>
  <c r="I561" i="1"/>
  <c r="K561" i="1" s="1"/>
  <c r="J560" i="1"/>
  <c r="I560" i="1"/>
  <c r="K560" i="1" s="1"/>
  <c r="J558" i="1"/>
  <c r="I558" i="1"/>
  <c r="K558" i="1" s="1"/>
  <c r="J557" i="1"/>
  <c r="I557" i="1"/>
  <c r="K557" i="1" s="1"/>
  <c r="J555" i="1"/>
  <c r="I555" i="1"/>
  <c r="K555" i="1" s="1"/>
  <c r="J554" i="1"/>
  <c r="I554" i="1"/>
  <c r="K554" i="1" s="1"/>
  <c r="J553" i="1"/>
  <c r="I553" i="1"/>
  <c r="K553" i="1" s="1"/>
  <c r="J552" i="1"/>
  <c r="I552" i="1"/>
  <c r="K552" i="1" s="1"/>
  <c r="J551" i="1"/>
  <c r="I551" i="1"/>
  <c r="K551" i="1" s="1"/>
  <c r="J550" i="1"/>
  <c r="I550" i="1"/>
  <c r="K550" i="1" s="1"/>
  <c r="J549" i="1"/>
  <c r="I549" i="1"/>
  <c r="K549" i="1" s="1"/>
  <c r="J548" i="1"/>
  <c r="I548" i="1"/>
  <c r="K548" i="1" s="1"/>
  <c r="J547" i="1"/>
  <c r="I547" i="1"/>
  <c r="K547" i="1" s="1"/>
  <c r="J546" i="1"/>
  <c r="I546" i="1"/>
  <c r="K546" i="1" s="1"/>
  <c r="J545" i="1"/>
  <c r="I545" i="1"/>
  <c r="K545" i="1" s="1"/>
  <c r="J544" i="1"/>
  <c r="I544" i="1"/>
  <c r="K544" i="1" s="1"/>
  <c r="J543" i="1"/>
  <c r="I543" i="1"/>
  <c r="K543" i="1" s="1"/>
  <c r="J542" i="1"/>
  <c r="I542" i="1"/>
  <c r="K542" i="1" s="1"/>
  <c r="J538" i="1"/>
  <c r="I538" i="1"/>
  <c r="K538" i="1" s="1"/>
  <c r="J537" i="1"/>
  <c r="I537" i="1"/>
  <c r="K537" i="1" s="1"/>
  <c r="J536" i="1"/>
  <c r="I536" i="1"/>
  <c r="K536" i="1" s="1"/>
  <c r="J535" i="1"/>
  <c r="I535" i="1"/>
  <c r="K535" i="1" s="1"/>
  <c r="J534" i="1"/>
  <c r="I534" i="1"/>
  <c r="K534" i="1" s="1"/>
  <c r="J533" i="1"/>
  <c r="I533" i="1"/>
  <c r="K533" i="1" s="1"/>
  <c r="J530" i="1"/>
  <c r="I530" i="1"/>
  <c r="K530" i="1" s="1"/>
  <c r="J529" i="1"/>
  <c r="I529" i="1"/>
  <c r="K529" i="1" s="1"/>
  <c r="J528" i="1"/>
  <c r="I528" i="1"/>
  <c r="K528" i="1" s="1"/>
  <c r="J525" i="1"/>
  <c r="I525" i="1"/>
  <c r="K525" i="1" s="1"/>
  <c r="J524" i="1"/>
  <c r="I524" i="1"/>
  <c r="K524" i="1" s="1"/>
  <c r="J523" i="1"/>
  <c r="I523" i="1"/>
  <c r="K523" i="1" s="1"/>
  <c r="J520" i="1"/>
  <c r="I520" i="1"/>
  <c r="K520" i="1" s="1"/>
  <c r="J519" i="1"/>
  <c r="I519" i="1"/>
  <c r="K519" i="1" s="1"/>
  <c r="J518" i="1"/>
  <c r="I518" i="1"/>
  <c r="K518" i="1" s="1"/>
  <c r="J517" i="1"/>
  <c r="I517" i="1"/>
  <c r="K517" i="1" s="1"/>
  <c r="J513" i="1"/>
  <c r="I513" i="1"/>
  <c r="K513" i="1" s="1"/>
  <c r="J512" i="1"/>
  <c r="I512" i="1"/>
  <c r="K512" i="1" s="1"/>
  <c r="J511" i="1"/>
  <c r="I511" i="1"/>
  <c r="K511" i="1" s="1"/>
  <c r="J509" i="1"/>
  <c r="I509" i="1"/>
  <c r="K509" i="1" s="1"/>
  <c r="J507" i="1"/>
  <c r="I507" i="1"/>
  <c r="K507" i="1" s="1"/>
  <c r="J506" i="1"/>
  <c r="I506" i="1"/>
  <c r="K506" i="1" s="1"/>
  <c r="J505" i="1"/>
  <c r="I505" i="1"/>
  <c r="K505" i="1" s="1"/>
  <c r="J503" i="1"/>
  <c r="I503" i="1"/>
  <c r="K503" i="1" s="1"/>
  <c r="J502" i="1"/>
  <c r="I502" i="1"/>
  <c r="K502" i="1" s="1"/>
  <c r="J499" i="1"/>
  <c r="I499" i="1"/>
  <c r="K499" i="1" s="1"/>
  <c r="J498" i="1"/>
  <c r="I498" i="1"/>
  <c r="K498" i="1" s="1"/>
  <c r="J497" i="1"/>
  <c r="I497" i="1"/>
  <c r="K497" i="1" s="1"/>
  <c r="J496" i="1"/>
  <c r="I496" i="1"/>
  <c r="K496" i="1" s="1"/>
  <c r="J495" i="1"/>
  <c r="I495" i="1"/>
  <c r="K495" i="1" s="1"/>
  <c r="J494" i="1"/>
  <c r="I494" i="1"/>
  <c r="K494" i="1" s="1"/>
  <c r="J491" i="1"/>
  <c r="I491" i="1"/>
  <c r="K491" i="1" s="1"/>
  <c r="J490" i="1"/>
  <c r="I490" i="1"/>
  <c r="K490" i="1" s="1"/>
  <c r="J489" i="1"/>
  <c r="I489" i="1"/>
  <c r="K489" i="1" s="1"/>
  <c r="J488" i="1"/>
  <c r="I488" i="1"/>
  <c r="K488" i="1" s="1"/>
  <c r="J487" i="1"/>
  <c r="I487" i="1"/>
  <c r="K487" i="1" s="1"/>
  <c r="J486" i="1"/>
  <c r="I486" i="1"/>
  <c r="K486" i="1" s="1"/>
  <c r="J485" i="1"/>
  <c r="I485" i="1"/>
  <c r="K485" i="1" s="1"/>
  <c r="J484" i="1"/>
  <c r="I484" i="1"/>
  <c r="K484" i="1" s="1"/>
  <c r="J483" i="1"/>
  <c r="I483" i="1"/>
  <c r="K483" i="1" s="1"/>
  <c r="J482" i="1"/>
  <c r="I482" i="1"/>
  <c r="K482" i="1" s="1"/>
  <c r="J480" i="1"/>
  <c r="I480" i="1"/>
  <c r="K480" i="1" s="1"/>
  <c r="J479" i="1"/>
  <c r="I479" i="1"/>
  <c r="K479" i="1" s="1"/>
  <c r="J478" i="1"/>
  <c r="I478" i="1"/>
  <c r="K478" i="1" s="1"/>
  <c r="J477" i="1"/>
  <c r="I477" i="1"/>
  <c r="K477" i="1" s="1"/>
  <c r="J476" i="1"/>
  <c r="I476" i="1"/>
  <c r="K476" i="1" s="1"/>
  <c r="J475" i="1"/>
  <c r="I475" i="1"/>
  <c r="K475" i="1" s="1"/>
  <c r="J474" i="1"/>
  <c r="I474" i="1"/>
  <c r="K474" i="1" s="1"/>
  <c r="J473" i="1"/>
  <c r="I473" i="1"/>
  <c r="K473" i="1" s="1"/>
  <c r="J472" i="1"/>
  <c r="I472" i="1"/>
  <c r="K472" i="1" s="1"/>
  <c r="J470" i="1"/>
  <c r="I470" i="1"/>
  <c r="K470" i="1" s="1"/>
  <c r="J469" i="1"/>
  <c r="I469" i="1"/>
  <c r="K469" i="1" s="1"/>
  <c r="J468" i="1"/>
  <c r="I468" i="1"/>
  <c r="K468" i="1" s="1"/>
  <c r="J467" i="1"/>
  <c r="I467" i="1"/>
  <c r="K467" i="1" s="1"/>
  <c r="J465" i="1"/>
  <c r="I465" i="1"/>
  <c r="K465" i="1" s="1"/>
  <c r="J464" i="1"/>
  <c r="I464" i="1"/>
  <c r="K464" i="1" s="1"/>
  <c r="J463" i="1"/>
  <c r="I463" i="1"/>
  <c r="K463" i="1" s="1"/>
  <c r="J462" i="1"/>
  <c r="I462" i="1"/>
  <c r="K462" i="1" s="1"/>
  <c r="J459" i="1"/>
  <c r="I459" i="1"/>
  <c r="K459" i="1" s="1"/>
  <c r="J458" i="1"/>
  <c r="I458" i="1"/>
  <c r="K458" i="1" s="1"/>
  <c r="J457" i="1"/>
  <c r="I457" i="1"/>
  <c r="K457" i="1" s="1"/>
  <c r="J456" i="1"/>
  <c r="I456" i="1"/>
  <c r="K456" i="1" s="1"/>
  <c r="J455" i="1"/>
  <c r="I455" i="1"/>
  <c r="K455" i="1" s="1"/>
  <c r="J453" i="1"/>
  <c r="I453" i="1"/>
  <c r="K453" i="1" s="1"/>
  <c r="J452" i="1"/>
  <c r="I452" i="1"/>
  <c r="K452" i="1" s="1"/>
  <c r="J451" i="1"/>
  <c r="I451" i="1"/>
  <c r="K451" i="1" s="1"/>
  <c r="J450" i="1"/>
  <c r="I450" i="1"/>
  <c r="K450" i="1" s="1"/>
  <c r="J448" i="1"/>
  <c r="I448" i="1"/>
  <c r="K448" i="1" s="1"/>
  <c r="J447" i="1"/>
  <c r="I447" i="1"/>
  <c r="K447" i="1" s="1"/>
  <c r="J445" i="1"/>
  <c r="I445" i="1"/>
  <c r="K445" i="1" s="1"/>
  <c r="J444" i="1"/>
  <c r="I444" i="1"/>
  <c r="K444" i="1" s="1"/>
  <c r="J443" i="1"/>
  <c r="I443" i="1"/>
  <c r="K443" i="1" s="1"/>
  <c r="J441" i="1"/>
  <c r="I441" i="1"/>
  <c r="K441" i="1" s="1"/>
  <c r="J439" i="1"/>
  <c r="I439" i="1"/>
  <c r="K439" i="1" s="1"/>
  <c r="J438" i="1"/>
  <c r="I438" i="1"/>
  <c r="K438" i="1" s="1"/>
  <c r="J437" i="1"/>
  <c r="I437" i="1"/>
  <c r="K437" i="1" s="1"/>
  <c r="J436" i="1"/>
  <c r="I436" i="1"/>
  <c r="K436" i="1" s="1"/>
  <c r="J435" i="1"/>
  <c r="I435" i="1"/>
  <c r="K435" i="1" s="1"/>
  <c r="J434" i="1"/>
  <c r="I434" i="1"/>
  <c r="K434" i="1" s="1"/>
  <c r="J433" i="1"/>
  <c r="I433" i="1"/>
  <c r="K433" i="1" s="1"/>
  <c r="J432" i="1"/>
  <c r="I432" i="1"/>
  <c r="K432" i="1" s="1"/>
  <c r="J430" i="1"/>
  <c r="I430" i="1"/>
  <c r="K430" i="1" s="1"/>
  <c r="J429" i="1"/>
  <c r="I429" i="1"/>
  <c r="K429" i="1" s="1"/>
  <c r="J428" i="1"/>
  <c r="I428" i="1"/>
  <c r="K428" i="1" s="1"/>
  <c r="J427" i="1"/>
  <c r="I427" i="1"/>
  <c r="K427" i="1" s="1"/>
  <c r="J426" i="1"/>
  <c r="I426" i="1"/>
  <c r="K426" i="1" s="1"/>
  <c r="J425" i="1"/>
  <c r="I425" i="1"/>
  <c r="K425" i="1" s="1"/>
  <c r="J424" i="1"/>
  <c r="I424" i="1"/>
  <c r="K424" i="1" s="1"/>
  <c r="J423" i="1"/>
  <c r="I423" i="1"/>
  <c r="K423" i="1" s="1"/>
  <c r="J422" i="1"/>
  <c r="I422" i="1"/>
  <c r="K422" i="1" s="1"/>
  <c r="J420" i="1"/>
  <c r="I420" i="1"/>
  <c r="K420" i="1" s="1"/>
  <c r="J419" i="1"/>
  <c r="I419" i="1"/>
  <c r="K419" i="1" s="1"/>
  <c r="J418" i="1"/>
  <c r="I418" i="1"/>
  <c r="K418" i="1" s="1"/>
  <c r="J417" i="1"/>
  <c r="I417" i="1"/>
  <c r="K417" i="1" s="1"/>
  <c r="J415" i="1"/>
  <c r="I415" i="1"/>
  <c r="K415" i="1" s="1"/>
  <c r="J414" i="1"/>
  <c r="I414" i="1"/>
  <c r="K414" i="1" s="1"/>
  <c r="J413" i="1"/>
  <c r="I413" i="1"/>
  <c r="K413" i="1" s="1"/>
  <c r="J412" i="1"/>
  <c r="I412" i="1"/>
  <c r="K412" i="1" s="1"/>
  <c r="J411" i="1"/>
  <c r="I411" i="1"/>
  <c r="K411" i="1" s="1"/>
  <c r="J410" i="1"/>
  <c r="I410" i="1"/>
  <c r="K410" i="1" s="1"/>
  <c r="J409" i="1"/>
  <c r="I409" i="1"/>
  <c r="K409" i="1" s="1"/>
  <c r="J408" i="1"/>
  <c r="I408" i="1"/>
  <c r="K408" i="1" s="1"/>
  <c r="J406" i="1"/>
  <c r="I406" i="1"/>
  <c r="K406" i="1" s="1"/>
  <c r="J405" i="1"/>
  <c r="I405" i="1"/>
  <c r="K405" i="1" s="1"/>
  <c r="J404" i="1"/>
  <c r="I404" i="1"/>
  <c r="K404" i="1" s="1"/>
  <c r="J403" i="1"/>
  <c r="I403" i="1"/>
  <c r="K403" i="1" s="1"/>
  <c r="J401" i="1"/>
  <c r="I401" i="1"/>
  <c r="K401" i="1" s="1"/>
  <c r="J400" i="1"/>
  <c r="I400" i="1"/>
  <c r="K400" i="1" s="1"/>
  <c r="J399" i="1"/>
  <c r="I399" i="1"/>
  <c r="K399" i="1" s="1"/>
  <c r="J398" i="1"/>
  <c r="I398" i="1"/>
  <c r="K398" i="1" s="1"/>
  <c r="J395" i="1"/>
  <c r="I395" i="1"/>
  <c r="K395" i="1" s="1"/>
  <c r="J394" i="1"/>
  <c r="I394" i="1"/>
  <c r="K394" i="1" s="1"/>
  <c r="J393" i="1"/>
  <c r="I393" i="1"/>
  <c r="K393" i="1" s="1"/>
  <c r="J392" i="1"/>
  <c r="I392" i="1"/>
  <c r="K392" i="1" s="1"/>
  <c r="J391" i="1"/>
  <c r="I391" i="1"/>
  <c r="K391" i="1" s="1"/>
  <c r="J390" i="1"/>
  <c r="I390" i="1"/>
  <c r="K390" i="1" s="1"/>
  <c r="J389" i="1"/>
  <c r="I389" i="1"/>
  <c r="K389" i="1" s="1"/>
  <c r="J387" i="1"/>
  <c r="I387" i="1"/>
  <c r="K387" i="1" s="1"/>
  <c r="J386" i="1"/>
  <c r="I386" i="1"/>
  <c r="K386" i="1" s="1"/>
  <c r="J385" i="1"/>
  <c r="I385" i="1"/>
  <c r="K385" i="1" s="1"/>
  <c r="J384" i="1"/>
  <c r="I384" i="1"/>
  <c r="K384" i="1" s="1"/>
  <c r="J383" i="1"/>
  <c r="I383" i="1"/>
  <c r="K383" i="1" s="1"/>
  <c r="J382" i="1"/>
  <c r="I382" i="1"/>
  <c r="K382" i="1" s="1"/>
  <c r="J381" i="1"/>
  <c r="I381" i="1"/>
  <c r="K381" i="1" s="1"/>
  <c r="J380" i="1"/>
  <c r="I380" i="1"/>
  <c r="K380" i="1" s="1"/>
  <c r="J379" i="1"/>
  <c r="I379" i="1"/>
  <c r="K379" i="1" s="1"/>
  <c r="J378" i="1"/>
  <c r="I378" i="1"/>
  <c r="K378" i="1" s="1"/>
  <c r="J377" i="1"/>
  <c r="I377" i="1"/>
  <c r="K377" i="1" s="1"/>
  <c r="J376" i="1"/>
  <c r="I376" i="1"/>
  <c r="K376" i="1" s="1"/>
  <c r="J375" i="1"/>
  <c r="I375" i="1"/>
  <c r="K375" i="1" s="1"/>
  <c r="J374" i="1"/>
  <c r="I374" i="1"/>
  <c r="K374" i="1" s="1"/>
  <c r="J372" i="1"/>
  <c r="I372" i="1"/>
  <c r="K372" i="1" s="1"/>
  <c r="J370" i="1"/>
  <c r="I370" i="1"/>
  <c r="K370" i="1" s="1"/>
  <c r="J369" i="1"/>
  <c r="I369" i="1"/>
  <c r="K369" i="1" s="1"/>
  <c r="J368" i="1"/>
  <c r="I368" i="1"/>
  <c r="K368" i="1" s="1"/>
  <c r="J367" i="1"/>
  <c r="I367" i="1"/>
  <c r="K367" i="1" s="1"/>
  <c r="J366" i="1"/>
  <c r="I366" i="1"/>
  <c r="K366" i="1" s="1"/>
  <c r="J365" i="1"/>
  <c r="I365" i="1"/>
  <c r="K365" i="1" s="1"/>
  <c r="J364" i="1"/>
  <c r="I364" i="1"/>
  <c r="K364" i="1" s="1"/>
  <c r="J362" i="1"/>
  <c r="I362" i="1"/>
  <c r="K362" i="1" s="1"/>
  <c r="J361" i="1"/>
  <c r="I361" i="1"/>
  <c r="K361" i="1" s="1"/>
  <c r="J360" i="1"/>
  <c r="I360" i="1"/>
  <c r="K360" i="1" s="1"/>
  <c r="J359" i="1"/>
  <c r="I359" i="1"/>
  <c r="K359" i="1" s="1"/>
  <c r="J358" i="1"/>
  <c r="I358" i="1"/>
  <c r="K358" i="1" s="1"/>
  <c r="J356" i="1"/>
  <c r="I356" i="1"/>
  <c r="K356" i="1" s="1"/>
  <c r="J355" i="1"/>
  <c r="I355" i="1"/>
  <c r="K355" i="1" s="1"/>
  <c r="J354" i="1"/>
  <c r="I354" i="1"/>
  <c r="K354" i="1" s="1"/>
  <c r="J353" i="1"/>
  <c r="I353" i="1"/>
  <c r="K353" i="1" s="1"/>
  <c r="J352" i="1"/>
  <c r="I352" i="1"/>
  <c r="K352" i="1" s="1"/>
  <c r="J351" i="1"/>
  <c r="I351" i="1"/>
  <c r="K351" i="1" s="1"/>
  <c r="J350" i="1"/>
  <c r="I350" i="1"/>
  <c r="K350" i="1" s="1"/>
  <c r="J349" i="1"/>
  <c r="I349" i="1"/>
  <c r="K349" i="1" s="1"/>
  <c r="J348" i="1"/>
  <c r="I348" i="1"/>
  <c r="K348" i="1" s="1"/>
  <c r="J345" i="1"/>
  <c r="I345" i="1"/>
  <c r="K345" i="1" s="1"/>
  <c r="J344" i="1"/>
  <c r="I344" i="1"/>
  <c r="K344" i="1" s="1"/>
  <c r="J343" i="1"/>
  <c r="I343" i="1"/>
  <c r="K343" i="1" s="1"/>
  <c r="J342" i="1"/>
  <c r="I342" i="1"/>
  <c r="K342" i="1" s="1"/>
  <c r="J341" i="1"/>
  <c r="I341" i="1"/>
  <c r="K341" i="1" s="1"/>
  <c r="J340" i="1"/>
  <c r="I340" i="1"/>
  <c r="K340" i="1" s="1"/>
  <c r="J339" i="1"/>
  <c r="I339" i="1"/>
  <c r="K339" i="1" s="1"/>
  <c r="J338" i="1"/>
  <c r="I338" i="1"/>
  <c r="K338" i="1" s="1"/>
  <c r="J337" i="1"/>
  <c r="I337" i="1"/>
  <c r="K337" i="1" s="1"/>
  <c r="J336" i="1"/>
  <c r="I336" i="1"/>
  <c r="K336" i="1" s="1"/>
  <c r="J335" i="1"/>
  <c r="I335" i="1"/>
  <c r="K335" i="1" s="1"/>
  <c r="J334" i="1"/>
  <c r="I334" i="1"/>
  <c r="K334" i="1" s="1"/>
  <c r="J333" i="1"/>
  <c r="I333" i="1"/>
  <c r="K333" i="1" s="1"/>
  <c r="J329" i="1"/>
  <c r="I329" i="1"/>
  <c r="K329" i="1" s="1"/>
  <c r="J327" i="1"/>
  <c r="I327" i="1"/>
  <c r="K327" i="1" s="1"/>
  <c r="J326" i="1"/>
  <c r="I326" i="1"/>
  <c r="K326" i="1" s="1"/>
  <c r="J324" i="1"/>
  <c r="I324" i="1"/>
  <c r="K324" i="1" s="1"/>
  <c r="J322" i="1"/>
  <c r="I322" i="1"/>
  <c r="K322" i="1" s="1"/>
  <c r="J320" i="1"/>
  <c r="I320" i="1"/>
  <c r="K320" i="1" s="1"/>
  <c r="J319" i="1"/>
  <c r="I319" i="1"/>
  <c r="K319" i="1" s="1"/>
  <c r="J318" i="1"/>
  <c r="I318" i="1"/>
  <c r="K318" i="1" s="1"/>
  <c r="J317" i="1"/>
  <c r="I317" i="1"/>
  <c r="K317" i="1" s="1"/>
  <c r="J316" i="1"/>
  <c r="I316" i="1"/>
  <c r="K316" i="1" s="1"/>
  <c r="J315" i="1"/>
  <c r="I315" i="1"/>
  <c r="K315" i="1" s="1"/>
  <c r="J314" i="1"/>
  <c r="I314" i="1"/>
  <c r="K314" i="1" s="1"/>
  <c r="J313" i="1"/>
  <c r="I313" i="1"/>
  <c r="K313" i="1" s="1"/>
  <c r="J312" i="1"/>
  <c r="I312" i="1"/>
  <c r="K312" i="1" s="1"/>
  <c r="J310" i="1"/>
  <c r="I310" i="1"/>
  <c r="K310" i="1" s="1"/>
  <c r="J309" i="1"/>
  <c r="I309" i="1"/>
  <c r="K309" i="1" s="1"/>
  <c r="J308" i="1"/>
  <c r="I308" i="1"/>
  <c r="K308" i="1" s="1"/>
  <c r="J307" i="1"/>
  <c r="I307" i="1"/>
  <c r="K307" i="1" s="1"/>
  <c r="J306" i="1"/>
  <c r="I306" i="1"/>
  <c r="K306" i="1" s="1"/>
  <c r="J305" i="1"/>
  <c r="I305" i="1"/>
  <c r="K305" i="1" s="1"/>
  <c r="J304" i="1"/>
  <c r="I304" i="1"/>
  <c r="K304" i="1" s="1"/>
  <c r="J303" i="1"/>
  <c r="I303" i="1"/>
  <c r="K303" i="1" s="1"/>
  <c r="J302" i="1"/>
  <c r="I302" i="1"/>
  <c r="K302" i="1" s="1"/>
  <c r="J301" i="1"/>
  <c r="I301" i="1"/>
  <c r="K301" i="1" s="1"/>
  <c r="J298" i="1"/>
  <c r="I298" i="1"/>
  <c r="K298" i="1" s="1"/>
  <c r="J297" i="1"/>
  <c r="I297" i="1"/>
  <c r="K297" i="1" s="1"/>
  <c r="J296" i="1"/>
  <c r="I296" i="1"/>
  <c r="K296" i="1" s="1"/>
  <c r="J293" i="1"/>
  <c r="I293" i="1"/>
  <c r="K293" i="1" s="1"/>
  <c r="J292" i="1"/>
  <c r="I292" i="1"/>
  <c r="K292" i="1" s="1"/>
  <c r="J288" i="1"/>
  <c r="I288" i="1"/>
  <c r="K288" i="1" s="1"/>
  <c r="J287" i="1"/>
  <c r="I287" i="1"/>
  <c r="K287" i="1" s="1"/>
  <c r="J286" i="1"/>
  <c r="I286" i="1"/>
  <c r="K286" i="1" s="1"/>
  <c r="J285" i="1"/>
  <c r="I285" i="1"/>
  <c r="K285" i="1" s="1"/>
  <c r="J284" i="1"/>
  <c r="I284" i="1"/>
  <c r="K284" i="1" s="1"/>
  <c r="J283" i="1"/>
  <c r="I283" i="1"/>
  <c r="K283" i="1" s="1"/>
  <c r="J282" i="1"/>
  <c r="I282" i="1"/>
  <c r="K282" i="1" s="1"/>
  <c r="J279" i="1"/>
  <c r="I279" i="1"/>
  <c r="K279" i="1" s="1"/>
  <c r="J278" i="1"/>
  <c r="I278" i="1"/>
  <c r="K278" i="1" s="1"/>
  <c r="J277" i="1"/>
  <c r="I277" i="1"/>
  <c r="K277" i="1" s="1"/>
  <c r="J275" i="1"/>
  <c r="I275" i="1"/>
  <c r="K275" i="1" s="1"/>
  <c r="J274" i="1"/>
  <c r="I274" i="1"/>
  <c r="K274" i="1" s="1"/>
  <c r="J273" i="1"/>
  <c r="I273" i="1"/>
  <c r="K273" i="1" s="1"/>
  <c r="J272" i="1"/>
  <c r="I272" i="1"/>
  <c r="K272" i="1" s="1"/>
  <c r="J271" i="1"/>
  <c r="I271" i="1"/>
  <c r="K271" i="1" s="1"/>
  <c r="J270" i="1"/>
  <c r="I270" i="1"/>
  <c r="K270" i="1" s="1"/>
  <c r="J269" i="1"/>
  <c r="I269" i="1"/>
  <c r="K269" i="1" s="1"/>
  <c r="J268" i="1"/>
  <c r="I268" i="1"/>
  <c r="K268" i="1" s="1"/>
  <c r="J267" i="1"/>
  <c r="I267" i="1"/>
  <c r="K267" i="1" s="1"/>
  <c r="J266" i="1"/>
  <c r="I266" i="1"/>
  <c r="K266" i="1" s="1"/>
  <c r="J265" i="1"/>
  <c r="I265" i="1"/>
  <c r="K265" i="1" s="1"/>
  <c r="J260" i="1"/>
  <c r="I260" i="1"/>
  <c r="K260" i="1" s="1"/>
  <c r="J259" i="1"/>
  <c r="I259" i="1"/>
  <c r="K259" i="1" s="1"/>
  <c r="J258" i="1"/>
  <c r="I258" i="1"/>
  <c r="K258" i="1" s="1"/>
  <c r="J256" i="1"/>
  <c r="I256" i="1"/>
  <c r="K256" i="1" s="1"/>
  <c r="J255" i="1"/>
  <c r="I255" i="1"/>
  <c r="K255" i="1" s="1"/>
  <c r="J254" i="1"/>
  <c r="I254" i="1"/>
  <c r="K254" i="1" s="1"/>
  <c r="J253" i="1"/>
  <c r="I253" i="1"/>
  <c r="K253" i="1" s="1"/>
  <c r="J252" i="1"/>
  <c r="I252" i="1"/>
  <c r="K252" i="1" s="1"/>
  <c r="J251" i="1"/>
  <c r="I251" i="1"/>
  <c r="K251" i="1" s="1"/>
  <c r="J250" i="1"/>
  <c r="I250" i="1"/>
  <c r="K250" i="1" s="1"/>
  <c r="J248" i="1"/>
  <c r="I248" i="1"/>
  <c r="K248" i="1" s="1"/>
  <c r="J247" i="1"/>
  <c r="I247" i="1"/>
  <c r="K247" i="1" s="1"/>
  <c r="J246" i="1"/>
  <c r="I246" i="1"/>
  <c r="K246" i="1" s="1"/>
  <c r="J243" i="1"/>
  <c r="I243" i="1"/>
  <c r="K243" i="1" s="1"/>
  <c r="J239" i="1"/>
  <c r="I239" i="1"/>
  <c r="K239" i="1" s="1"/>
  <c r="J238" i="1"/>
  <c r="I238" i="1"/>
  <c r="K238" i="1" s="1"/>
  <c r="J237" i="1"/>
  <c r="I237" i="1"/>
  <c r="K237" i="1" s="1"/>
  <c r="J235" i="1"/>
  <c r="I235" i="1"/>
  <c r="K235" i="1" s="1"/>
  <c r="J234" i="1"/>
  <c r="I234" i="1"/>
  <c r="K234" i="1" s="1"/>
  <c r="J232" i="1"/>
  <c r="I232" i="1"/>
  <c r="K232" i="1" s="1"/>
  <c r="J231" i="1"/>
  <c r="I231" i="1"/>
  <c r="K231" i="1" s="1"/>
  <c r="J230" i="1"/>
  <c r="I230" i="1"/>
  <c r="K230" i="1" s="1"/>
  <c r="J227" i="1"/>
  <c r="I227" i="1"/>
  <c r="K227" i="1" s="1"/>
  <c r="J226" i="1"/>
  <c r="I226" i="1"/>
  <c r="K226" i="1" s="1"/>
  <c r="J225" i="1"/>
  <c r="I225" i="1"/>
  <c r="K225" i="1" s="1"/>
  <c r="J221" i="1"/>
  <c r="I221" i="1"/>
  <c r="K221" i="1" s="1"/>
  <c r="J218" i="1"/>
  <c r="I218" i="1"/>
  <c r="K218" i="1" s="1"/>
  <c r="J214" i="1"/>
  <c r="I214" i="1"/>
  <c r="K214" i="1" s="1"/>
  <c r="J213" i="1"/>
  <c r="I213" i="1"/>
  <c r="K213" i="1" s="1"/>
  <c r="J212" i="1"/>
  <c r="I212" i="1"/>
  <c r="K212" i="1" s="1"/>
  <c r="J211" i="1"/>
  <c r="I211" i="1"/>
  <c r="K211" i="1" s="1"/>
  <c r="J210" i="1"/>
  <c r="I210" i="1"/>
  <c r="K210" i="1" s="1"/>
  <c r="J209" i="1"/>
  <c r="I209" i="1"/>
  <c r="K209" i="1" s="1"/>
  <c r="J208" i="1"/>
  <c r="I208" i="1"/>
  <c r="K208" i="1" s="1"/>
  <c r="J207" i="1"/>
  <c r="I207" i="1"/>
  <c r="K207" i="1" s="1"/>
  <c r="J204" i="1"/>
  <c r="I204" i="1"/>
  <c r="K204" i="1" s="1"/>
  <c r="J203" i="1"/>
  <c r="I203" i="1"/>
  <c r="K203" i="1" s="1"/>
  <c r="J201" i="1"/>
  <c r="I201" i="1"/>
  <c r="K201" i="1" s="1"/>
  <c r="J200" i="1"/>
  <c r="I200" i="1"/>
  <c r="K200" i="1" s="1"/>
  <c r="J197" i="1"/>
  <c r="I197" i="1"/>
  <c r="K197" i="1" s="1"/>
  <c r="J196" i="1"/>
  <c r="I196" i="1"/>
  <c r="K196" i="1" s="1"/>
  <c r="J193" i="1"/>
  <c r="I193" i="1"/>
  <c r="K193" i="1" s="1"/>
  <c r="J192" i="1"/>
  <c r="I192" i="1"/>
  <c r="K192" i="1" s="1"/>
  <c r="J191" i="1"/>
  <c r="I191" i="1"/>
  <c r="K191" i="1" s="1"/>
  <c r="J190" i="1"/>
  <c r="I190" i="1"/>
  <c r="K190" i="1" s="1"/>
  <c r="J189" i="1"/>
  <c r="I189" i="1"/>
  <c r="K189" i="1" s="1"/>
  <c r="J188" i="1"/>
  <c r="I188" i="1"/>
  <c r="K188" i="1" s="1"/>
  <c r="J187" i="1"/>
  <c r="I187" i="1"/>
  <c r="K187" i="1" s="1"/>
  <c r="J184" i="1"/>
  <c r="I184" i="1"/>
  <c r="K184" i="1" s="1"/>
  <c r="J182" i="1"/>
  <c r="I182" i="1"/>
  <c r="K182" i="1" s="1"/>
  <c r="J181" i="1"/>
  <c r="I181" i="1"/>
  <c r="K181" i="1" s="1"/>
  <c r="J180" i="1"/>
  <c r="I180" i="1"/>
  <c r="K180" i="1" s="1"/>
  <c r="J179" i="1"/>
  <c r="I179" i="1"/>
  <c r="K179" i="1" s="1"/>
  <c r="J178" i="1"/>
  <c r="I178" i="1"/>
  <c r="K178" i="1" s="1"/>
  <c r="J177" i="1"/>
  <c r="I177" i="1"/>
  <c r="K177" i="1" s="1"/>
  <c r="J176" i="1"/>
  <c r="I176" i="1"/>
  <c r="K176" i="1" s="1"/>
  <c r="J175" i="1"/>
  <c r="I175" i="1"/>
  <c r="K175" i="1" s="1"/>
  <c r="J172" i="1"/>
  <c r="I172" i="1"/>
  <c r="K172" i="1" s="1"/>
  <c r="J171" i="1"/>
  <c r="I171" i="1"/>
  <c r="K171" i="1" s="1"/>
  <c r="J169" i="1"/>
  <c r="I169" i="1"/>
  <c r="K169" i="1" s="1"/>
  <c r="J168" i="1"/>
  <c r="I168" i="1"/>
  <c r="K168" i="1" s="1"/>
  <c r="J167" i="1"/>
  <c r="I167" i="1"/>
  <c r="K167" i="1" s="1"/>
  <c r="J166" i="1"/>
  <c r="I166" i="1"/>
  <c r="K166" i="1" s="1"/>
  <c r="J165" i="1"/>
  <c r="I165" i="1"/>
  <c r="K165" i="1" s="1"/>
  <c r="J164" i="1"/>
  <c r="I164" i="1"/>
  <c r="K164" i="1" s="1"/>
  <c r="J162" i="1"/>
  <c r="I162" i="1"/>
  <c r="K162" i="1" s="1"/>
  <c r="J161" i="1"/>
  <c r="I161" i="1"/>
  <c r="K161" i="1" s="1"/>
  <c r="J159" i="1"/>
  <c r="I159" i="1"/>
  <c r="K159" i="1" s="1"/>
  <c r="J158" i="1"/>
  <c r="I158" i="1"/>
  <c r="K158" i="1" s="1"/>
  <c r="J154" i="1"/>
  <c r="I154" i="1"/>
  <c r="K154" i="1" s="1"/>
  <c r="J153" i="1"/>
  <c r="I153" i="1"/>
  <c r="K153" i="1" s="1"/>
  <c r="J150" i="1"/>
  <c r="I150" i="1"/>
  <c r="K150" i="1" s="1"/>
  <c r="J149" i="1"/>
  <c r="I149" i="1"/>
  <c r="K149" i="1" s="1"/>
  <c r="J148" i="1"/>
  <c r="I148" i="1"/>
  <c r="K148" i="1" s="1"/>
  <c r="J147" i="1"/>
  <c r="I147" i="1"/>
  <c r="K147" i="1" s="1"/>
  <c r="J146" i="1"/>
  <c r="I146" i="1"/>
  <c r="K146" i="1" s="1"/>
  <c r="J145" i="1"/>
  <c r="I145" i="1"/>
  <c r="K145" i="1" s="1"/>
  <c r="J142" i="1"/>
  <c r="I142" i="1"/>
  <c r="K142" i="1" s="1"/>
  <c r="J141" i="1"/>
  <c r="I141" i="1"/>
  <c r="K141" i="1" s="1"/>
  <c r="J138" i="1"/>
  <c r="I138" i="1"/>
  <c r="K138" i="1" s="1"/>
  <c r="J137" i="1"/>
  <c r="I137" i="1"/>
  <c r="K137" i="1" s="1"/>
  <c r="J136" i="1"/>
  <c r="I136" i="1"/>
  <c r="K136" i="1" s="1"/>
  <c r="J135" i="1"/>
  <c r="I135" i="1"/>
  <c r="K135" i="1" s="1"/>
  <c r="J134" i="1"/>
  <c r="I134" i="1"/>
  <c r="K134" i="1" s="1"/>
  <c r="J133" i="1"/>
  <c r="I133" i="1"/>
  <c r="K133" i="1" s="1"/>
  <c r="J131" i="1"/>
  <c r="I131" i="1"/>
  <c r="K131" i="1" s="1"/>
  <c r="J130" i="1"/>
  <c r="I130" i="1"/>
  <c r="K130" i="1" s="1"/>
  <c r="J128" i="1"/>
  <c r="I128" i="1"/>
  <c r="K128" i="1" s="1"/>
  <c r="J127" i="1"/>
  <c r="I127" i="1"/>
  <c r="K127" i="1" s="1"/>
  <c r="J125" i="1"/>
  <c r="I125" i="1"/>
  <c r="K125" i="1" s="1"/>
  <c r="J124" i="1"/>
  <c r="I124" i="1"/>
  <c r="K124" i="1" s="1"/>
  <c r="J120" i="1"/>
  <c r="I120" i="1"/>
  <c r="K120" i="1" s="1"/>
  <c r="J119" i="1"/>
  <c r="I119" i="1"/>
  <c r="K119" i="1" s="1"/>
  <c r="J118" i="1"/>
  <c r="I118" i="1"/>
  <c r="K118" i="1" s="1"/>
  <c r="J117" i="1"/>
  <c r="I117" i="1"/>
  <c r="K117" i="1" s="1"/>
  <c r="J116" i="1"/>
  <c r="I116" i="1"/>
  <c r="K116" i="1" s="1"/>
  <c r="J115" i="1"/>
  <c r="I115" i="1"/>
  <c r="K115" i="1" s="1"/>
  <c r="J113" i="1"/>
  <c r="I113" i="1"/>
  <c r="K113" i="1" s="1"/>
  <c r="J112" i="1"/>
  <c r="I112" i="1"/>
  <c r="K112" i="1" s="1"/>
  <c r="J109" i="1"/>
  <c r="I109" i="1"/>
  <c r="K109" i="1" s="1"/>
  <c r="J108" i="1"/>
  <c r="I108" i="1"/>
  <c r="K108" i="1" s="1"/>
  <c r="J106" i="1"/>
  <c r="I106" i="1"/>
  <c r="K106" i="1" s="1"/>
  <c r="J105" i="1"/>
  <c r="I105" i="1"/>
  <c r="K105" i="1" s="1"/>
  <c r="J103" i="1"/>
  <c r="I103" i="1"/>
  <c r="K103" i="1" s="1"/>
  <c r="J102" i="1"/>
  <c r="I102" i="1"/>
  <c r="K102" i="1" s="1"/>
  <c r="J98" i="1"/>
  <c r="I98" i="1"/>
  <c r="K98" i="1" s="1"/>
  <c r="J97" i="1"/>
  <c r="I97" i="1"/>
  <c r="K97" i="1" s="1"/>
  <c r="J95" i="1"/>
  <c r="I95" i="1"/>
  <c r="K95" i="1" s="1"/>
  <c r="J94" i="1"/>
  <c r="I94" i="1"/>
  <c r="K94" i="1" s="1"/>
  <c r="J92" i="1"/>
  <c r="I92" i="1"/>
  <c r="K92" i="1" s="1"/>
  <c r="J91" i="1"/>
  <c r="I91" i="1"/>
  <c r="K91" i="1" s="1"/>
  <c r="J89" i="1"/>
  <c r="I89" i="1"/>
  <c r="K89" i="1" s="1"/>
  <c r="J88" i="1"/>
  <c r="I88" i="1"/>
  <c r="K88" i="1" s="1"/>
  <c r="J84" i="1"/>
  <c r="I84" i="1"/>
  <c r="K84" i="1" s="1"/>
  <c r="J83" i="1"/>
  <c r="I83" i="1"/>
  <c r="K83" i="1" s="1"/>
  <c r="J81" i="1"/>
  <c r="I81" i="1"/>
  <c r="K81" i="1" s="1"/>
  <c r="J80" i="1"/>
  <c r="I80" i="1"/>
  <c r="K80" i="1" s="1"/>
  <c r="J78" i="1"/>
  <c r="I78" i="1"/>
  <c r="K78" i="1" s="1"/>
  <c r="J77" i="1"/>
  <c r="I77" i="1"/>
  <c r="K77" i="1" s="1"/>
  <c r="J75" i="1"/>
  <c r="I75" i="1"/>
  <c r="K75" i="1" s="1"/>
  <c r="J74" i="1"/>
  <c r="I74" i="1"/>
  <c r="K74" i="1" s="1"/>
  <c r="J68" i="1"/>
  <c r="I68" i="1"/>
  <c r="K68" i="1" s="1"/>
  <c r="J67" i="1"/>
  <c r="I67" i="1"/>
  <c r="K67" i="1" s="1"/>
  <c r="J66" i="1"/>
  <c r="I66" i="1"/>
  <c r="K66" i="1" s="1"/>
  <c r="J65" i="1"/>
  <c r="I65" i="1"/>
  <c r="K65" i="1" s="1"/>
  <c r="J64" i="1"/>
  <c r="I64" i="1"/>
  <c r="K64" i="1" s="1"/>
  <c r="J63" i="1"/>
  <c r="I63" i="1"/>
  <c r="K63" i="1" s="1"/>
  <c r="J62" i="1"/>
  <c r="I62" i="1"/>
  <c r="K62" i="1" s="1"/>
  <c r="J61" i="1"/>
  <c r="I61" i="1"/>
  <c r="K61" i="1" s="1"/>
  <c r="J60" i="1"/>
  <c r="I60" i="1"/>
  <c r="K60" i="1" s="1"/>
  <c r="J59" i="1"/>
  <c r="I59" i="1"/>
  <c r="K59" i="1" s="1"/>
  <c r="J58" i="1"/>
  <c r="I58" i="1"/>
  <c r="K58" i="1" s="1"/>
  <c r="J57" i="1"/>
  <c r="I57" i="1"/>
  <c r="K57" i="1" s="1"/>
  <c r="J55" i="1"/>
  <c r="I55" i="1"/>
  <c r="K55" i="1" s="1"/>
  <c r="J54" i="1"/>
  <c r="I54" i="1"/>
  <c r="K54" i="1" s="1"/>
  <c r="J52" i="1"/>
  <c r="I52" i="1"/>
  <c r="K52" i="1" s="1"/>
  <c r="J51" i="1"/>
  <c r="I51" i="1"/>
  <c r="K51" i="1" s="1"/>
  <c r="J46" i="1"/>
  <c r="I46" i="1"/>
  <c r="K46" i="1" s="1"/>
  <c r="J44" i="1"/>
  <c r="I44" i="1"/>
  <c r="K44" i="1" s="1"/>
  <c r="J43" i="1"/>
  <c r="I43" i="1"/>
  <c r="K43" i="1" s="1"/>
  <c r="J38" i="1"/>
  <c r="I38" i="1"/>
  <c r="K38" i="1" s="1"/>
  <c r="J37" i="1"/>
  <c r="I37" i="1"/>
  <c r="K37" i="1" s="1"/>
  <c r="J36" i="1"/>
  <c r="I36" i="1"/>
  <c r="K36" i="1" s="1"/>
  <c r="J33" i="1"/>
  <c r="I33" i="1"/>
  <c r="K33" i="1" s="1"/>
  <c r="J32" i="1"/>
  <c r="I32" i="1"/>
  <c r="K32" i="1" s="1"/>
  <c r="J30" i="1"/>
  <c r="I30" i="1"/>
  <c r="K30" i="1" s="1"/>
  <c r="J29" i="1"/>
  <c r="I29" i="1"/>
  <c r="K29" i="1" s="1"/>
  <c r="J28" i="1"/>
  <c r="I28" i="1"/>
  <c r="K28" i="1" s="1"/>
  <c r="J27" i="1"/>
  <c r="I27" i="1"/>
  <c r="K27" i="1" s="1"/>
  <c r="J23" i="1"/>
  <c r="I23" i="1"/>
  <c r="K23" i="1" s="1"/>
  <c r="I546" i="2"/>
  <c r="K546" i="2" s="1"/>
  <c r="J546" i="2"/>
  <c r="I500" i="2"/>
  <c r="K500" i="2" s="1"/>
  <c r="J500" i="2"/>
  <c r="J683" i="2"/>
  <c r="I683" i="2"/>
  <c r="K683" i="2" s="1"/>
  <c r="J682" i="2"/>
  <c r="I682" i="2"/>
  <c r="K682" i="2" s="1"/>
  <c r="J681" i="2"/>
  <c r="I681" i="2"/>
  <c r="K681" i="2" s="1"/>
  <c r="J680" i="2"/>
  <c r="I680" i="2"/>
  <c r="K680" i="2" s="1"/>
  <c r="J677" i="2"/>
  <c r="I677" i="2"/>
  <c r="K677" i="2" s="1"/>
  <c r="J676" i="2"/>
  <c r="I676" i="2"/>
  <c r="K676" i="2" s="1"/>
  <c r="J675" i="2"/>
  <c r="I675" i="2"/>
  <c r="K675" i="2" s="1"/>
  <c r="J674" i="2"/>
  <c r="I674" i="2"/>
  <c r="K674" i="2" s="1"/>
  <c r="J673" i="2"/>
  <c r="I673" i="2"/>
  <c r="K673" i="2" s="1"/>
  <c r="J671" i="2"/>
  <c r="I671" i="2"/>
  <c r="K671" i="2" s="1"/>
  <c r="J670" i="2"/>
  <c r="I670" i="2"/>
  <c r="K670" i="2" s="1"/>
  <c r="J669" i="2"/>
  <c r="I669" i="2"/>
  <c r="K669" i="2" s="1"/>
  <c r="J668" i="2"/>
  <c r="I668" i="2"/>
  <c r="K668" i="2" s="1"/>
  <c r="J667" i="2"/>
  <c r="I667" i="2"/>
  <c r="K667" i="2" s="1"/>
  <c r="J666" i="2"/>
  <c r="I666" i="2"/>
  <c r="K666" i="2" s="1"/>
  <c r="J665" i="2"/>
  <c r="I665" i="2"/>
  <c r="K665" i="2" s="1"/>
  <c r="J664" i="2"/>
  <c r="I664" i="2"/>
  <c r="K664" i="2" s="1"/>
  <c r="J663" i="2"/>
  <c r="I663" i="2"/>
  <c r="K663" i="2" s="1"/>
  <c r="J662" i="2"/>
  <c r="I662" i="2"/>
  <c r="K662" i="2" s="1"/>
  <c r="J661" i="2"/>
  <c r="I661" i="2"/>
  <c r="K661" i="2" s="1"/>
  <c r="J660" i="2"/>
  <c r="I660" i="2"/>
  <c r="K660" i="2" s="1"/>
  <c r="J659" i="2"/>
  <c r="I659" i="2"/>
  <c r="K659" i="2" s="1"/>
  <c r="J657" i="2"/>
  <c r="I657" i="2"/>
  <c r="K657" i="2" s="1"/>
  <c r="J656" i="2"/>
  <c r="I656" i="2"/>
  <c r="K656" i="2" s="1"/>
  <c r="J654" i="2"/>
  <c r="I654" i="2"/>
  <c r="K654" i="2" s="1"/>
  <c r="J652" i="2"/>
  <c r="I652" i="2"/>
  <c r="K652" i="2" s="1"/>
  <c r="J651" i="2"/>
  <c r="I651" i="2"/>
  <c r="K651" i="2" s="1"/>
  <c r="J650" i="2"/>
  <c r="I650" i="2"/>
  <c r="K650" i="2" s="1"/>
  <c r="J649" i="2"/>
  <c r="I649" i="2"/>
  <c r="K649" i="2" s="1"/>
  <c r="J648" i="2"/>
  <c r="I648" i="2"/>
  <c r="K648" i="2" s="1"/>
  <c r="J647" i="2"/>
  <c r="I647" i="2"/>
  <c r="K647" i="2" s="1"/>
  <c r="J644" i="2"/>
  <c r="I644" i="2"/>
  <c r="K644" i="2" s="1"/>
  <c r="J643" i="2"/>
  <c r="I643" i="2"/>
  <c r="K643" i="2" s="1"/>
  <c r="J642" i="2"/>
  <c r="I642" i="2"/>
  <c r="K642" i="2" s="1"/>
  <c r="J641" i="2"/>
  <c r="I641" i="2"/>
  <c r="K641" i="2" s="1"/>
  <c r="J632" i="2"/>
  <c r="I632" i="2"/>
  <c r="K632" i="2" s="1"/>
  <c r="J631" i="2"/>
  <c r="I631" i="2"/>
  <c r="K631" i="2" s="1"/>
  <c r="J630" i="2"/>
  <c r="I630" i="2"/>
  <c r="K630" i="2" s="1"/>
  <c r="J629" i="2"/>
  <c r="I629" i="2"/>
  <c r="K629" i="2" s="1"/>
  <c r="J626" i="2"/>
  <c r="I626" i="2"/>
  <c r="K626" i="2" s="1"/>
  <c r="J625" i="2"/>
  <c r="I625" i="2"/>
  <c r="K625" i="2" s="1"/>
  <c r="J624" i="2"/>
  <c r="I624" i="2"/>
  <c r="K624" i="2" s="1"/>
  <c r="J622" i="2"/>
  <c r="I622" i="2"/>
  <c r="K622" i="2" s="1"/>
  <c r="J621" i="2"/>
  <c r="I621" i="2"/>
  <c r="K621" i="2" s="1"/>
  <c r="J620" i="2"/>
  <c r="I620" i="2"/>
  <c r="K620" i="2" s="1"/>
  <c r="J619" i="2"/>
  <c r="I619" i="2"/>
  <c r="K619" i="2" s="1"/>
  <c r="J616" i="2"/>
  <c r="I616" i="2"/>
  <c r="K616" i="2" s="1"/>
  <c r="J615" i="2"/>
  <c r="I615" i="2"/>
  <c r="K615" i="2" s="1"/>
  <c r="J613" i="2"/>
  <c r="I613" i="2"/>
  <c r="K613" i="2" s="1"/>
  <c r="J612" i="2"/>
  <c r="I612" i="2"/>
  <c r="K612" i="2" s="1"/>
  <c r="J611" i="2"/>
  <c r="I611" i="2"/>
  <c r="K611" i="2" s="1"/>
  <c r="J610" i="2"/>
  <c r="I610" i="2"/>
  <c r="K610" i="2" s="1"/>
  <c r="J609" i="2"/>
  <c r="I609" i="2"/>
  <c r="K609" i="2" s="1"/>
  <c r="J608" i="2"/>
  <c r="I608" i="2"/>
  <c r="K608" i="2" s="1"/>
  <c r="J607" i="2"/>
  <c r="I607" i="2"/>
  <c r="K607" i="2" s="1"/>
  <c r="J605" i="2"/>
  <c r="I605" i="2"/>
  <c r="K605" i="2" s="1"/>
  <c r="J604" i="2"/>
  <c r="I604" i="2"/>
  <c r="K604" i="2" s="1"/>
  <c r="J602" i="2"/>
  <c r="I602" i="2"/>
  <c r="K602" i="2" s="1"/>
  <c r="J601" i="2"/>
  <c r="I601" i="2"/>
  <c r="K601" i="2" s="1"/>
  <c r="J600" i="2"/>
  <c r="I600" i="2"/>
  <c r="K600" i="2" s="1"/>
  <c r="J598" i="2"/>
  <c r="I598" i="2"/>
  <c r="K598" i="2" s="1"/>
  <c r="J597" i="2"/>
  <c r="I597" i="2"/>
  <c r="K597" i="2" s="1"/>
  <c r="J596" i="2"/>
  <c r="I596" i="2"/>
  <c r="K596" i="2" s="1"/>
  <c r="J595" i="2"/>
  <c r="I595" i="2"/>
  <c r="K595" i="2" s="1"/>
  <c r="J594" i="2"/>
  <c r="I594" i="2"/>
  <c r="K594" i="2" s="1"/>
  <c r="J593" i="2"/>
  <c r="I593" i="2"/>
  <c r="K593" i="2" s="1"/>
  <c r="J592" i="2"/>
  <c r="I592" i="2"/>
  <c r="K592" i="2" s="1"/>
  <c r="J589" i="2"/>
  <c r="I589" i="2"/>
  <c r="K589" i="2" s="1"/>
  <c r="J588" i="2"/>
  <c r="I588" i="2"/>
  <c r="K588" i="2" s="1"/>
  <c r="J587" i="2"/>
  <c r="I587" i="2"/>
  <c r="K587" i="2" s="1"/>
  <c r="J586" i="2"/>
  <c r="I586" i="2"/>
  <c r="K586" i="2" s="1"/>
  <c r="J585" i="2"/>
  <c r="I585" i="2"/>
  <c r="K585" i="2" s="1"/>
  <c r="J584" i="2"/>
  <c r="I584" i="2"/>
  <c r="K584" i="2" s="1"/>
  <c r="J583" i="2"/>
  <c r="I583" i="2"/>
  <c r="K583" i="2" s="1"/>
  <c r="J581" i="2"/>
  <c r="I581" i="2"/>
  <c r="K581" i="2" s="1"/>
  <c r="J580" i="2"/>
  <c r="I580" i="2"/>
  <c r="K580" i="2" s="1"/>
  <c r="J578" i="2"/>
  <c r="I578" i="2"/>
  <c r="K578" i="2" s="1"/>
  <c r="J577" i="2"/>
  <c r="I577" i="2"/>
  <c r="K577" i="2" s="1"/>
  <c r="J575" i="2"/>
  <c r="I575" i="2"/>
  <c r="K575" i="2" s="1"/>
  <c r="J574" i="2"/>
  <c r="I574" i="2"/>
  <c r="K574" i="2" s="1"/>
  <c r="J572" i="2"/>
  <c r="I572" i="2"/>
  <c r="K572" i="2" s="1"/>
  <c r="J571" i="2"/>
  <c r="I571" i="2"/>
  <c r="K571" i="2" s="1"/>
  <c r="J569" i="2"/>
  <c r="I569" i="2"/>
  <c r="K569" i="2" s="1"/>
  <c r="J568" i="2"/>
  <c r="I568" i="2"/>
  <c r="K568" i="2" s="1"/>
  <c r="J566" i="2"/>
  <c r="I566" i="2"/>
  <c r="K566" i="2" s="1"/>
  <c r="J565" i="2"/>
  <c r="I565" i="2"/>
  <c r="K565" i="2" s="1"/>
  <c r="J564" i="2"/>
  <c r="I564" i="2"/>
  <c r="K564" i="2" s="1"/>
  <c r="J563" i="2"/>
  <c r="I563" i="2"/>
  <c r="K563" i="2" s="1"/>
  <c r="J562" i="2"/>
  <c r="I562" i="2"/>
  <c r="K562" i="2" s="1"/>
  <c r="J561" i="2"/>
  <c r="I561" i="2"/>
  <c r="K561" i="2" s="1"/>
  <c r="J560" i="2"/>
  <c r="I560" i="2"/>
  <c r="K560" i="2" s="1"/>
  <c r="J559" i="2"/>
  <c r="I559" i="2"/>
  <c r="K559" i="2" s="1"/>
  <c r="J557" i="2"/>
  <c r="I557" i="2"/>
  <c r="K557" i="2" s="1"/>
  <c r="J556" i="2"/>
  <c r="I556" i="2"/>
  <c r="K556" i="2" s="1"/>
  <c r="J555" i="2"/>
  <c r="I555" i="2"/>
  <c r="K555" i="2" s="1"/>
  <c r="J554" i="2"/>
  <c r="I554" i="2"/>
  <c r="K554" i="2" s="1"/>
  <c r="J553" i="2"/>
  <c r="I553" i="2"/>
  <c r="K553" i="2" s="1"/>
  <c r="J552" i="2"/>
  <c r="I552" i="2"/>
  <c r="K552" i="2" s="1"/>
  <c r="J551" i="2"/>
  <c r="I551" i="2"/>
  <c r="K551" i="2" s="1"/>
  <c r="J549" i="2"/>
  <c r="I549" i="2"/>
  <c r="K549" i="2" s="1"/>
  <c r="J548" i="2"/>
  <c r="I548" i="2"/>
  <c r="K548" i="2" s="1"/>
  <c r="J545" i="2"/>
  <c r="I545" i="2"/>
  <c r="K545" i="2" s="1"/>
  <c r="J544" i="2"/>
  <c r="I544" i="2"/>
  <c r="K544" i="2" s="1"/>
  <c r="J543" i="2"/>
  <c r="I543" i="2"/>
  <c r="K543" i="2" s="1"/>
  <c r="J542" i="2"/>
  <c r="I542" i="2"/>
  <c r="K542" i="2" s="1"/>
  <c r="J541" i="2"/>
  <c r="I541" i="2"/>
  <c r="K541" i="2" s="1"/>
  <c r="J538" i="2"/>
  <c r="I538" i="2"/>
  <c r="K538" i="2" s="1"/>
  <c r="J537" i="2"/>
  <c r="I537" i="2"/>
  <c r="K537" i="2" s="1"/>
  <c r="J536" i="2"/>
  <c r="I536" i="2"/>
  <c r="K536" i="2" s="1"/>
  <c r="J535" i="2"/>
  <c r="I535" i="2"/>
  <c r="K535" i="2" s="1"/>
  <c r="J533" i="2"/>
  <c r="I533" i="2"/>
  <c r="K533" i="2" s="1"/>
  <c r="J532" i="2"/>
  <c r="I532" i="2"/>
  <c r="K532" i="2" s="1"/>
  <c r="J531" i="2"/>
  <c r="I531" i="2"/>
  <c r="K531" i="2" s="1"/>
  <c r="J530" i="2"/>
  <c r="I530" i="2"/>
  <c r="K530" i="2" s="1"/>
  <c r="J529" i="2"/>
  <c r="I529" i="2"/>
  <c r="K529" i="2" s="1"/>
  <c r="J527" i="2"/>
  <c r="I527" i="2"/>
  <c r="K527" i="2" s="1"/>
  <c r="J526" i="2"/>
  <c r="I526" i="2"/>
  <c r="K526" i="2" s="1"/>
  <c r="J525" i="2"/>
  <c r="I525" i="2"/>
  <c r="K525" i="2" s="1"/>
  <c r="J516" i="2"/>
  <c r="I516" i="2"/>
  <c r="K516" i="2" s="1"/>
  <c r="J515" i="2"/>
  <c r="I515" i="2"/>
  <c r="K515" i="2" s="1"/>
  <c r="J514" i="2"/>
  <c r="I514" i="2"/>
  <c r="K514" i="2" s="1"/>
  <c r="J513" i="2"/>
  <c r="I513" i="2"/>
  <c r="K513" i="2" s="1"/>
  <c r="J512" i="2"/>
  <c r="I512" i="2"/>
  <c r="K512" i="2" s="1"/>
  <c r="J511" i="2"/>
  <c r="I511" i="2"/>
  <c r="K511" i="2" s="1"/>
  <c r="J510" i="2"/>
  <c r="I510" i="2"/>
  <c r="K510" i="2" s="1"/>
  <c r="J509" i="2"/>
  <c r="I509" i="2"/>
  <c r="K509" i="2" s="1"/>
  <c r="J508" i="2"/>
  <c r="I508" i="2"/>
  <c r="K508" i="2" s="1"/>
  <c r="J507" i="2"/>
  <c r="I507" i="2"/>
  <c r="K507" i="2" s="1"/>
  <c r="J503" i="2"/>
  <c r="I503" i="2"/>
  <c r="K503" i="2" s="1"/>
  <c r="J502" i="2"/>
  <c r="I502" i="2"/>
  <c r="K502" i="2" s="1"/>
  <c r="J499" i="2"/>
  <c r="I499" i="2"/>
  <c r="K499" i="2" s="1"/>
  <c r="J498" i="2"/>
  <c r="I498" i="2"/>
  <c r="K498" i="2" s="1"/>
  <c r="J497" i="2"/>
  <c r="I497" i="2"/>
  <c r="K497" i="2" s="1"/>
  <c r="J496" i="2"/>
  <c r="I496" i="2"/>
  <c r="K496" i="2" s="1"/>
  <c r="J495" i="2"/>
  <c r="I495" i="2"/>
  <c r="K495" i="2" s="1"/>
  <c r="J493" i="2"/>
  <c r="I493" i="2"/>
  <c r="K493" i="2" s="1"/>
  <c r="J492" i="2"/>
  <c r="I492" i="2"/>
  <c r="K492" i="2" s="1"/>
  <c r="J491" i="2"/>
  <c r="I491" i="2"/>
  <c r="K491" i="2" s="1"/>
  <c r="J490" i="2"/>
  <c r="I490" i="2"/>
  <c r="K490" i="2" s="1"/>
  <c r="J489" i="2"/>
  <c r="I489" i="2"/>
  <c r="K489" i="2" s="1"/>
  <c r="J488" i="2"/>
  <c r="I488" i="2"/>
  <c r="K488" i="2" s="1"/>
  <c r="J487" i="2"/>
  <c r="I487" i="2"/>
  <c r="K487" i="2" s="1"/>
  <c r="J486" i="2"/>
  <c r="I486" i="2"/>
  <c r="K486" i="2" s="1"/>
  <c r="J485" i="2"/>
  <c r="I485" i="2"/>
  <c r="K485" i="2" s="1"/>
  <c r="J484" i="2"/>
  <c r="I484" i="2"/>
  <c r="K484" i="2" s="1"/>
  <c r="J483" i="2"/>
  <c r="I483" i="2"/>
  <c r="K483" i="2" s="1"/>
  <c r="J482" i="2"/>
  <c r="I482" i="2"/>
  <c r="K482" i="2" s="1"/>
  <c r="J481" i="2"/>
  <c r="I481" i="2"/>
  <c r="K481" i="2" s="1"/>
  <c r="J480" i="2"/>
  <c r="I480" i="2"/>
  <c r="K480" i="2" s="1"/>
  <c r="J479" i="2"/>
  <c r="I479" i="2"/>
  <c r="K479" i="2" s="1"/>
  <c r="J478" i="2"/>
  <c r="I478" i="2"/>
  <c r="K478" i="2" s="1"/>
  <c r="J477" i="2"/>
  <c r="I477" i="2"/>
  <c r="K477" i="2" s="1"/>
  <c r="J476" i="2"/>
  <c r="I476" i="2"/>
  <c r="K476" i="2" s="1"/>
  <c r="J475" i="2"/>
  <c r="I475" i="2"/>
  <c r="K475" i="2" s="1"/>
  <c r="J474" i="2"/>
  <c r="I474" i="2"/>
  <c r="K474" i="2" s="1"/>
  <c r="J473" i="2"/>
  <c r="I473" i="2"/>
  <c r="K473" i="2" s="1"/>
  <c r="J472" i="2"/>
  <c r="I472" i="2"/>
  <c r="K472" i="2" s="1"/>
  <c r="J471" i="2"/>
  <c r="I471" i="2"/>
  <c r="K471" i="2" s="1"/>
  <c r="J470" i="2"/>
  <c r="I470" i="2"/>
  <c r="K470" i="2" s="1"/>
  <c r="J469" i="2"/>
  <c r="I469" i="2"/>
  <c r="K469" i="2" s="1"/>
  <c r="J468" i="2"/>
  <c r="I468" i="2"/>
  <c r="K468" i="2" s="1"/>
  <c r="J467" i="2"/>
  <c r="I467" i="2"/>
  <c r="K467" i="2" s="1"/>
  <c r="J466" i="2"/>
  <c r="I466" i="2"/>
  <c r="K466" i="2" s="1"/>
  <c r="J465" i="2"/>
  <c r="I465" i="2"/>
  <c r="K465" i="2" s="1"/>
  <c r="J464" i="2"/>
  <c r="I464" i="2"/>
  <c r="K464" i="2" s="1"/>
  <c r="J463" i="2"/>
  <c r="I463" i="2"/>
  <c r="K463" i="2" s="1"/>
  <c r="J462" i="2"/>
  <c r="I462" i="2"/>
  <c r="K462" i="2" s="1"/>
  <c r="J461" i="2"/>
  <c r="I461" i="2"/>
  <c r="K461" i="2" s="1"/>
  <c r="J459" i="2"/>
  <c r="I459" i="2"/>
  <c r="K459" i="2" s="1"/>
  <c r="J458" i="2"/>
  <c r="I458" i="2"/>
  <c r="K458" i="2" s="1"/>
  <c r="J457" i="2"/>
  <c r="I457" i="2"/>
  <c r="K457" i="2" s="1"/>
  <c r="J455" i="2"/>
  <c r="I455" i="2"/>
  <c r="K455" i="2" s="1"/>
  <c r="J454" i="2"/>
  <c r="I454" i="2"/>
  <c r="K454" i="2" s="1"/>
  <c r="J452" i="2"/>
  <c r="I452" i="2"/>
  <c r="K452" i="2" s="1"/>
  <c r="J451" i="2"/>
  <c r="I451" i="2"/>
  <c r="K451" i="2" s="1"/>
  <c r="J449" i="2"/>
  <c r="I449" i="2"/>
  <c r="K449" i="2" s="1"/>
  <c r="J448" i="2"/>
  <c r="I448" i="2"/>
  <c r="K448" i="2" s="1"/>
  <c r="J446" i="2"/>
  <c r="I446" i="2"/>
  <c r="K446" i="2" s="1"/>
  <c r="J445" i="2"/>
  <c r="I445" i="2"/>
  <c r="K445" i="2" s="1"/>
  <c r="J444" i="2"/>
  <c r="I444" i="2"/>
  <c r="K444" i="2" s="1"/>
  <c r="J442" i="2"/>
  <c r="I442" i="2"/>
  <c r="K442" i="2" s="1"/>
  <c r="J441" i="2"/>
  <c r="I441" i="2"/>
  <c r="K441" i="2" s="1"/>
  <c r="J440" i="2"/>
  <c r="I440" i="2"/>
  <c r="K440" i="2" s="1"/>
  <c r="J439" i="2"/>
  <c r="I439" i="2"/>
  <c r="K439" i="2" s="1"/>
  <c r="J437" i="2"/>
  <c r="I437" i="2"/>
  <c r="K437" i="2" s="1"/>
  <c r="J436" i="2"/>
  <c r="I436" i="2"/>
  <c r="K436" i="2" s="1"/>
  <c r="J435" i="2"/>
  <c r="I435" i="2"/>
  <c r="K435" i="2" s="1"/>
  <c r="J434" i="2"/>
  <c r="I434" i="2"/>
  <c r="K434" i="2" s="1"/>
  <c r="J433" i="2"/>
  <c r="I433" i="2"/>
  <c r="K433" i="2" s="1"/>
  <c r="J431" i="2"/>
  <c r="I431" i="2"/>
  <c r="K431" i="2" s="1"/>
  <c r="J430" i="2"/>
  <c r="I430" i="2"/>
  <c r="K430" i="2" s="1"/>
  <c r="J429" i="2"/>
  <c r="I429" i="2"/>
  <c r="K429" i="2" s="1"/>
  <c r="J428" i="2"/>
  <c r="I428" i="2"/>
  <c r="K428" i="2" s="1"/>
  <c r="J427" i="2"/>
  <c r="I427" i="2"/>
  <c r="K427" i="2" s="1"/>
  <c r="J426" i="2"/>
  <c r="I426" i="2"/>
  <c r="K426" i="2" s="1"/>
  <c r="J425" i="2"/>
  <c r="I425" i="2"/>
  <c r="K425" i="2" s="1"/>
  <c r="J424" i="2"/>
  <c r="I424" i="2"/>
  <c r="K424" i="2" s="1"/>
  <c r="J423" i="2"/>
  <c r="I423" i="2"/>
  <c r="K423" i="2" s="1"/>
  <c r="J422" i="2"/>
  <c r="I422" i="2"/>
  <c r="K422" i="2" s="1"/>
  <c r="J421" i="2"/>
  <c r="I421" i="2"/>
  <c r="K421" i="2" s="1"/>
  <c r="J420" i="2"/>
  <c r="I420" i="2"/>
  <c r="K420" i="2" s="1"/>
  <c r="J419" i="2"/>
  <c r="I419" i="2"/>
  <c r="K419" i="2" s="1"/>
  <c r="J417" i="2"/>
  <c r="I417" i="2"/>
  <c r="K417" i="2" s="1"/>
  <c r="J416" i="2"/>
  <c r="I416" i="2"/>
  <c r="K416" i="2" s="1"/>
  <c r="J415" i="2"/>
  <c r="I415" i="2"/>
  <c r="K415" i="2" s="1"/>
  <c r="J414" i="2"/>
  <c r="I414" i="2"/>
  <c r="K414" i="2" s="1"/>
  <c r="J413" i="2"/>
  <c r="I413" i="2"/>
  <c r="K413" i="2" s="1"/>
  <c r="J412" i="2"/>
  <c r="I412" i="2"/>
  <c r="K412" i="2" s="1"/>
  <c r="J411" i="2"/>
  <c r="I411" i="2"/>
  <c r="K411" i="2" s="1"/>
  <c r="J410" i="2"/>
  <c r="I410" i="2"/>
  <c r="K410" i="2" s="1"/>
  <c r="J409" i="2"/>
  <c r="I409" i="2"/>
  <c r="K409" i="2" s="1"/>
  <c r="J408" i="2"/>
  <c r="I408" i="2"/>
  <c r="K408" i="2" s="1"/>
  <c r="J407" i="2"/>
  <c r="I407" i="2"/>
  <c r="K407" i="2" s="1"/>
  <c r="J406" i="2"/>
  <c r="I406" i="2"/>
  <c r="K406" i="2" s="1"/>
  <c r="J405" i="2"/>
  <c r="I405" i="2"/>
  <c r="K405" i="2" s="1"/>
  <c r="J404" i="2"/>
  <c r="I404" i="2"/>
  <c r="K404" i="2" s="1"/>
  <c r="J403" i="2"/>
  <c r="I403" i="2"/>
  <c r="K403" i="2" s="1"/>
  <c r="J402" i="2"/>
  <c r="I402" i="2"/>
  <c r="K402" i="2" s="1"/>
  <c r="J400" i="2"/>
  <c r="I400" i="2"/>
  <c r="K400" i="2" s="1"/>
  <c r="J399" i="2"/>
  <c r="I399" i="2"/>
  <c r="K399" i="2" s="1"/>
  <c r="J398" i="2"/>
  <c r="I398" i="2"/>
  <c r="K398" i="2" s="1"/>
  <c r="J397" i="2"/>
  <c r="I397" i="2"/>
  <c r="K397" i="2" s="1"/>
  <c r="J396" i="2"/>
  <c r="I396" i="2"/>
  <c r="K396" i="2" s="1"/>
  <c r="J393" i="2"/>
  <c r="I393" i="2"/>
  <c r="K393" i="2" s="1"/>
  <c r="J391" i="2"/>
  <c r="I391" i="2"/>
  <c r="K391" i="2" s="1"/>
  <c r="K389" i="2"/>
  <c r="J389" i="2"/>
  <c r="I389" i="2"/>
  <c r="J388" i="2"/>
  <c r="I388" i="2"/>
  <c r="K388" i="2" s="1"/>
  <c r="J387" i="2"/>
  <c r="I387" i="2"/>
  <c r="K387" i="2" s="1"/>
  <c r="J386" i="2"/>
  <c r="I386" i="2"/>
  <c r="K386" i="2" s="1"/>
  <c r="J385" i="2"/>
  <c r="I385" i="2"/>
  <c r="K385" i="2" s="1"/>
  <c r="J384" i="2"/>
  <c r="I384" i="2"/>
  <c r="K384" i="2" s="1"/>
  <c r="J383" i="2"/>
  <c r="I383" i="2"/>
  <c r="K383" i="2" s="1"/>
  <c r="J381" i="2"/>
  <c r="I381" i="2"/>
  <c r="K381" i="2" s="1"/>
  <c r="J378" i="2"/>
  <c r="I378" i="2"/>
  <c r="K378" i="2" s="1"/>
  <c r="J377" i="2"/>
  <c r="I377" i="2"/>
  <c r="K377" i="2" s="1"/>
  <c r="J376" i="2"/>
  <c r="I376" i="2"/>
  <c r="K376" i="2" s="1"/>
  <c r="J375" i="2"/>
  <c r="I375" i="2"/>
  <c r="K375" i="2" s="1"/>
  <c r="J373" i="2"/>
  <c r="I373" i="2"/>
  <c r="K373" i="2" s="1"/>
  <c r="J372" i="2"/>
  <c r="I372" i="2"/>
  <c r="K372" i="2" s="1"/>
  <c r="J371" i="2"/>
  <c r="I371" i="2"/>
  <c r="K371" i="2" s="1"/>
  <c r="J369" i="2"/>
  <c r="I369" i="2"/>
  <c r="K369" i="2" s="1"/>
  <c r="J368" i="2"/>
  <c r="I368" i="2"/>
  <c r="K368" i="2" s="1"/>
  <c r="J367" i="2"/>
  <c r="I367" i="2"/>
  <c r="K367" i="2" s="1"/>
  <c r="J365" i="2"/>
  <c r="I365" i="2"/>
  <c r="K365" i="2" s="1"/>
  <c r="J364" i="2"/>
  <c r="I364" i="2"/>
  <c r="K364" i="2" s="1"/>
  <c r="J363" i="2"/>
  <c r="I363" i="2"/>
  <c r="K363" i="2" s="1"/>
  <c r="J362" i="2"/>
  <c r="I362" i="2"/>
  <c r="K362" i="2" s="1"/>
  <c r="J361" i="2"/>
  <c r="I361" i="2"/>
  <c r="K361" i="2" s="1"/>
  <c r="J359" i="2"/>
  <c r="I359" i="2"/>
  <c r="K359" i="2" s="1"/>
  <c r="J358" i="2"/>
  <c r="I358" i="2"/>
  <c r="K358" i="2" s="1"/>
  <c r="J357" i="2"/>
  <c r="I357" i="2"/>
  <c r="K357" i="2" s="1"/>
  <c r="J356" i="2"/>
  <c r="I356" i="2"/>
  <c r="K356" i="2" s="1"/>
  <c r="J355" i="2"/>
  <c r="I355" i="2"/>
  <c r="K355" i="2" s="1"/>
  <c r="J353" i="2"/>
  <c r="I353" i="2"/>
  <c r="K353" i="2" s="1"/>
  <c r="J352" i="2"/>
  <c r="I352" i="2"/>
  <c r="K352" i="2" s="1"/>
  <c r="J350" i="2"/>
  <c r="I350" i="2"/>
  <c r="K350" i="2" s="1"/>
  <c r="J349" i="2"/>
  <c r="I349" i="2"/>
  <c r="K349" i="2" s="1"/>
  <c r="J347" i="2"/>
  <c r="I347" i="2"/>
  <c r="K347" i="2" s="1"/>
  <c r="J346" i="2"/>
  <c r="I346" i="2"/>
  <c r="K346" i="2" s="1"/>
  <c r="J344" i="2"/>
  <c r="I344" i="2"/>
  <c r="K344" i="2" s="1"/>
  <c r="J343" i="2"/>
  <c r="I343" i="2"/>
  <c r="K343" i="2" s="1"/>
  <c r="J342" i="2"/>
  <c r="I342" i="2"/>
  <c r="K342" i="2" s="1"/>
  <c r="J340" i="2"/>
  <c r="I340" i="2"/>
  <c r="K340" i="2" s="1"/>
  <c r="J339" i="2"/>
  <c r="I339" i="2"/>
  <c r="K339" i="2" s="1"/>
  <c r="J338" i="2"/>
  <c r="I338" i="2"/>
  <c r="K338" i="2" s="1"/>
  <c r="J335" i="2"/>
  <c r="I335" i="2"/>
  <c r="K335" i="2" s="1"/>
  <c r="J333" i="2"/>
  <c r="I333" i="2"/>
  <c r="K333" i="2" s="1"/>
  <c r="J332" i="2"/>
  <c r="I332" i="2"/>
  <c r="K332" i="2" s="1"/>
  <c r="J331" i="2"/>
  <c r="I331" i="2"/>
  <c r="K331" i="2" s="1"/>
  <c r="J329" i="2"/>
  <c r="I329" i="2"/>
  <c r="K329" i="2" s="1"/>
  <c r="J327" i="2"/>
  <c r="I327" i="2"/>
  <c r="K327" i="2" s="1"/>
  <c r="J326" i="2"/>
  <c r="I326" i="2"/>
  <c r="K326" i="2" s="1"/>
  <c r="J325" i="2"/>
  <c r="I325" i="2"/>
  <c r="K325" i="2" s="1"/>
  <c r="J323" i="2"/>
  <c r="I323" i="2"/>
  <c r="K323" i="2" s="1"/>
  <c r="J321" i="2"/>
  <c r="I321" i="2"/>
  <c r="K321" i="2" s="1"/>
  <c r="J319" i="2"/>
  <c r="I319" i="2"/>
  <c r="K319" i="2" s="1"/>
  <c r="J317" i="2"/>
  <c r="I317" i="2"/>
  <c r="K317" i="2" s="1"/>
  <c r="J316" i="2"/>
  <c r="I316" i="2"/>
  <c r="K316" i="2" s="1"/>
  <c r="J315" i="2"/>
  <c r="I315" i="2"/>
  <c r="K315" i="2" s="1"/>
  <c r="J314" i="2"/>
  <c r="I314" i="2"/>
  <c r="K314" i="2" s="1"/>
  <c r="J313" i="2"/>
  <c r="I313" i="2"/>
  <c r="K313" i="2" s="1"/>
  <c r="J311" i="2"/>
  <c r="I311" i="2"/>
  <c r="K311" i="2" s="1"/>
  <c r="J310" i="2"/>
  <c r="I310" i="2"/>
  <c r="K310" i="2" s="1"/>
  <c r="J309" i="2"/>
  <c r="I309" i="2"/>
  <c r="K309" i="2" s="1"/>
  <c r="J308" i="2"/>
  <c r="I308" i="2"/>
  <c r="K308" i="2" s="1"/>
  <c r="J307" i="2"/>
  <c r="I307" i="2"/>
  <c r="K307" i="2" s="1"/>
  <c r="J305" i="2"/>
  <c r="I305" i="2"/>
  <c r="K305" i="2" s="1"/>
  <c r="J304" i="2"/>
  <c r="I304" i="2"/>
  <c r="K304" i="2" s="1"/>
  <c r="J303" i="2"/>
  <c r="I303" i="2"/>
  <c r="K303" i="2" s="1"/>
  <c r="J301" i="2"/>
  <c r="I301" i="2"/>
  <c r="K301" i="2" s="1"/>
  <c r="J300" i="2"/>
  <c r="I300" i="2"/>
  <c r="K300" i="2" s="1"/>
  <c r="J299" i="2"/>
  <c r="I299" i="2"/>
  <c r="K299" i="2" s="1"/>
  <c r="J297" i="2"/>
  <c r="I297" i="2"/>
  <c r="K297" i="2" s="1"/>
  <c r="J296" i="2"/>
  <c r="I296" i="2"/>
  <c r="K296" i="2" s="1"/>
  <c r="J293" i="2"/>
  <c r="I293" i="2"/>
  <c r="K293" i="2" s="1"/>
  <c r="J291" i="2"/>
  <c r="I291" i="2"/>
  <c r="K291" i="2" s="1"/>
  <c r="J290" i="2"/>
  <c r="I290" i="2"/>
  <c r="K290" i="2" s="1"/>
  <c r="J289" i="2"/>
  <c r="I289" i="2"/>
  <c r="K289" i="2" s="1"/>
  <c r="J286" i="2"/>
  <c r="I286" i="2"/>
  <c r="K286" i="2" s="1"/>
  <c r="J285" i="2"/>
  <c r="I285" i="2"/>
  <c r="K285" i="2" s="1"/>
  <c r="J283" i="2"/>
  <c r="I283" i="2"/>
  <c r="K283" i="2" s="1"/>
  <c r="J282" i="2"/>
  <c r="I282" i="2"/>
  <c r="K282" i="2" s="1"/>
  <c r="J281" i="2"/>
  <c r="I281" i="2"/>
  <c r="K281" i="2" s="1"/>
  <c r="J280" i="2"/>
  <c r="I280" i="2"/>
  <c r="K280" i="2" s="1"/>
  <c r="J276" i="2"/>
  <c r="I276" i="2"/>
  <c r="K276" i="2" s="1"/>
  <c r="J275" i="2"/>
  <c r="I275" i="2"/>
  <c r="K275" i="2" s="1"/>
  <c r="J273" i="2"/>
  <c r="I273" i="2"/>
  <c r="K273" i="2" s="1"/>
  <c r="J272" i="2"/>
  <c r="I272" i="2"/>
  <c r="K272" i="2" s="1"/>
  <c r="J267" i="2"/>
  <c r="I267" i="2"/>
  <c r="K267" i="2" s="1"/>
  <c r="J265" i="2"/>
  <c r="I265" i="2"/>
  <c r="K265" i="2" s="1"/>
  <c r="J264" i="2"/>
  <c r="I264" i="2"/>
  <c r="K264" i="2" s="1"/>
  <c r="J263" i="2"/>
  <c r="I263" i="2"/>
  <c r="K263" i="2" s="1"/>
  <c r="J262" i="2"/>
  <c r="I262" i="2"/>
  <c r="K262" i="2" s="1"/>
  <c r="J261" i="2"/>
  <c r="I261" i="2"/>
  <c r="K261" i="2" s="1"/>
  <c r="J260" i="2"/>
  <c r="I260" i="2"/>
  <c r="K260" i="2" s="1"/>
  <c r="J256" i="2"/>
  <c r="I256" i="2"/>
  <c r="K256" i="2" s="1"/>
  <c r="J255" i="2"/>
  <c r="I255" i="2"/>
  <c r="K255" i="2" s="1"/>
  <c r="J254" i="2"/>
  <c r="I254" i="2"/>
  <c r="K254" i="2" s="1"/>
  <c r="J253" i="2"/>
  <c r="I253" i="2"/>
  <c r="K253" i="2" s="1"/>
  <c r="J252" i="2"/>
  <c r="I252" i="2"/>
  <c r="K252" i="2" s="1"/>
  <c r="J251" i="2"/>
  <c r="I251" i="2"/>
  <c r="K251" i="2" s="1"/>
  <c r="J249" i="2"/>
  <c r="I249" i="2"/>
  <c r="K249" i="2" s="1"/>
  <c r="J248" i="2"/>
  <c r="I248" i="2"/>
  <c r="K248" i="2" s="1"/>
  <c r="J247" i="2"/>
  <c r="I247" i="2"/>
  <c r="K247" i="2" s="1"/>
  <c r="J246" i="2"/>
  <c r="I246" i="2"/>
  <c r="K246" i="2" s="1"/>
  <c r="J245" i="2"/>
  <c r="I245" i="2"/>
  <c r="K245" i="2" s="1"/>
  <c r="J244" i="2"/>
  <c r="I244" i="2"/>
  <c r="K244" i="2" s="1"/>
  <c r="J241" i="2"/>
  <c r="I241" i="2"/>
  <c r="K241" i="2" s="1"/>
  <c r="J239" i="2"/>
  <c r="I239" i="2"/>
  <c r="K239" i="2" s="1"/>
  <c r="J238" i="2"/>
  <c r="I238" i="2"/>
  <c r="K238" i="2" s="1"/>
  <c r="J237" i="2"/>
  <c r="I237" i="2"/>
  <c r="K237" i="2" s="1"/>
  <c r="J236" i="2"/>
  <c r="I236" i="2"/>
  <c r="K236" i="2" s="1"/>
  <c r="J235" i="2"/>
  <c r="I235" i="2"/>
  <c r="K235" i="2" s="1"/>
  <c r="J234" i="2"/>
  <c r="I234" i="2"/>
  <c r="K234" i="2" s="1"/>
  <c r="J233" i="2"/>
  <c r="I233" i="2"/>
  <c r="K233" i="2" s="1"/>
  <c r="J232" i="2"/>
  <c r="I232" i="2"/>
  <c r="K232" i="2" s="1"/>
  <c r="J231" i="2"/>
  <c r="I231" i="2"/>
  <c r="K231" i="2" s="1"/>
  <c r="J230" i="2"/>
  <c r="I230" i="2"/>
  <c r="K230" i="2" s="1"/>
  <c r="J229" i="2"/>
  <c r="I229" i="2"/>
  <c r="K229" i="2" s="1"/>
  <c r="J228" i="2"/>
  <c r="I228" i="2"/>
  <c r="K228" i="2" s="1"/>
  <c r="J221" i="2"/>
  <c r="I221" i="2"/>
  <c r="K221" i="2" s="1"/>
  <c r="J220" i="2"/>
  <c r="I220" i="2"/>
  <c r="K220" i="2" s="1"/>
  <c r="J219" i="2"/>
  <c r="I219" i="2"/>
  <c r="K219" i="2" s="1"/>
  <c r="J218" i="2"/>
  <c r="I218" i="2"/>
  <c r="K218" i="2" s="1"/>
  <c r="J216" i="2"/>
  <c r="I216" i="2"/>
  <c r="K216" i="2" s="1"/>
  <c r="J215" i="2"/>
  <c r="I215" i="2"/>
  <c r="K215" i="2" s="1"/>
  <c r="J214" i="2"/>
  <c r="I214" i="2"/>
  <c r="K214" i="2" s="1"/>
  <c r="J213" i="2"/>
  <c r="I213" i="2"/>
  <c r="K213" i="2" s="1"/>
  <c r="J212" i="2"/>
  <c r="I212" i="2"/>
  <c r="K212" i="2" s="1"/>
  <c r="J211" i="2"/>
  <c r="I211" i="2"/>
  <c r="K211" i="2" s="1"/>
  <c r="J210" i="2"/>
  <c r="I210" i="2"/>
  <c r="K210" i="2" s="1"/>
  <c r="J209" i="2"/>
  <c r="I209" i="2"/>
  <c r="K209" i="2" s="1"/>
  <c r="J207" i="2"/>
  <c r="I207" i="2"/>
  <c r="K207" i="2" s="1"/>
  <c r="J206" i="2"/>
  <c r="I206" i="2"/>
  <c r="K206" i="2" s="1"/>
  <c r="J205" i="2"/>
  <c r="I205" i="2"/>
  <c r="K205" i="2" s="1"/>
  <c r="J204" i="2"/>
  <c r="I204" i="2"/>
  <c r="K204" i="2" s="1"/>
  <c r="J201" i="2"/>
  <c r="I201" i="2"/>
  <c r="K201" i="2" s="1"/>
  <c r="J200" i="2"/>
  <c r="I200" i="2"/>
  <c r="K200" i="2" s="1"/>
  <c r="J199" i="2"/>
  <c r="I199" i="2"/>
  <c r="K199" i="2" s="1"/>
  <c r="J197" i="2"/>
  <c r="I197" i="2"/>
  <c r="K197" i="2" s="1"/>
  <c r="J196" i="2"/>
  <c r="I196" i="2"/>
  <c r="K196" i="2" s="1"/>
  <c r="J195" i="2"/>
  <c r="I195" i="2"/>
  <c r="K195" i="2" s="1"/>
  <c r="J194" i="2"/>
  <c r="I194" i="2"/>
  <c r="K194" i="2" s="1"/>
  <c r="J193" i="2"/>
  <c r="I193" i="2"/>
  <c r="K193" i="2" s="1"/>
  <c r="J192" i="2"/>
  <c r="I192" i="2"/>
  <c r="K192" i="2" s="1"/>
  <c r="J191" i="2"/>
  <c r="I191" i="2"/>
  <c r="K191" i="2" s="1"/>
  <c r="J190" i="2"/>
  <c r="I190" i="2"/>
  <c r="K190" i="2" s="1"/>
  <c r="J189" i="2"/>
  <c r="I189" i="2"/>
  <c r="K189" i="2" s="1"/>
  <c r="J188" i="2"/>
  <c r="I188" i="2"/>
  <c r="K188" i="2" s="1"/>
  <c r="J186" i="2"/>
  <c r="I186" i="2"/>
  <c r="K186" i="2" s="1"/>
  <c r="J185" i="2"/>
  <c r="I185" i="2"/>
  <c r="K185" i="2" s="1"/>
  <c r="J184" i="2"/>
  <c r="I184" i="2"/>
  <c r="K184" i="2" s="1"/>
  <c r="J183" i="2"/>
  <c r="I183" i="2"/>
  <c r="K183" i="2" s="1"/>
  <c r="J181" i="2"/>
  <c r="I181" i="2"/>
  <c r="K181" i="2" s="1"/>
  <c r="J180" i="2"/>
  <c r="I180" i="2"/>
  <c r="K180" i="2" s="1"/>
  <c r="J179" i="2"/>
  <c r="I179" i="2"/>
  <c r="K179" i="2" s="1"/>
  <c r="J178" i="2"/>
  <c r="I178" i="2"/>
  <c r="K178" i="2" s="1"/>
  <c r="J177" i="2"/>
  <c r="I177" i="2"/>
  <c r="K177" i="2" s="1"/>
  <c r="J176" i="2"/>
  <c r="I176" i="2"/>
  <c r="K176" i="2" s="1"/>
  <c r="J175" i="2"/>
  <c r="I175" i="2"/>
  <c r="K175" i="2" s="1"/>
  <c r="J173" i="2"/>
  <c r="I173" i="2"/>
  <c r="K173" i="2" s="1"/>
  <c r="J172" i="2"/>
  <c r="I172" i="2"/>
  <c r="K172" i="2" s="1"/>
  <c r="J171" i="2"/>
  <c r="I171" i="2"/>
  <c r="K171" i="2" s="1"/>
  <c r="J170" i="2"/>
  <c r="I170" i="2"/>
  <c r="K170" i="2" s="1"/>
  <c r="J169" i="2"/>
  <c r="I169" i="2"/>
  <c r="K169" i="2" s="1"/>
  <c r="J167" i="2"/>
  <c r="I167" i="2"/>
  <c r="K167" i="2" s="1"/>
  <c r="J166" i="2"/>
  <c r="I166" i="2"/>
  <c r="K166" i="2" s="1"/>
  <c r="J163" i="2"/>
  <c r="I163" i="2"/>
  <c r="K163" i="2" s="1"/>
  <c r="J161" i="2"/>
  <c r="I161" i="2"/>
  <c r="K161" i="2" s="1"/>
  <c r="J159" i="2"/>
  <c r="I159" i="2"/>
  <c r="K159" i="2" s="1"/>
  <c r="J158" i="2"/>
  <c r="I158" i="2"/>
  <c r="K158" i="2" s="1"/>
  <c r="J157" i="2"/>
  <c r="I157" i="2"/>
  <c r="K157" i="2" s="1"/>
  <c r="J155" i="2"/>
  <c r="I155" i="2"/>
  <c r="K155" i="2" s="1"/>
  <c r="J154" i="2"/>
  <c r="I154" i="2"/>
  <c r="K154" i="2" s="1"/>
  <c r="J153" i="2"/>
  <c r="I153" i="2"/>
  <c r="K153" i="2" s="1"/>
  <c r="J152" i="2"/>
  <c r="I152" i="2"/>
  <c r="K152" i="2" s="1"/>
  <c r="J151" i="2"/>
  <c r="I151" i="2"/>
  <c r="K151" i="2" s="1"/>
  <c r="J150" i="2"/>
  <c r="I150" i="2"/>
  <c r="K150" i="2" s="1"/>
  <c r="J149" i="2"/>
  <c r="I149" i="2"/>
  <c r="K149" i="2" s="1"/>
  <c r="J146" i="2"/>
  <c r="I146" i="2"/>
  <c r="K146" i="2" s="1"/>
  <c r="J145" i="2"/>
  <c r="I145" i="2"/>
  <c r="K145" i="2" s="1"/>
  <c r="J144" i="2"/>
  <c r="I144" i="2"/>
  <c r="K144" i="2" s="1"/>
  <c r="J142" i="2"/>
  <c r="I142" i="2"/>
  <c r="K142" i="2" s="1"/>
  <c r="J141" i="2"/>
  <c r="I141" i="2"/>
  <c r="K141" i="2" s="1"/>
  <c r="J140" i="2"/>
  <c r="I140" i="2"/>
  <c r="K140" i="2" s="1"/>
  <c r="J139" i="2"/>
  <c r="I139" i="2"/>
  <c r="K139" i="2" s="1"/>
  <c r="J136" i="2"/>
  <c r="I136" i="2"/>
  <c r="K136" i="2" s="1"/>
  <c r="J135" i="2"/>
  <c r="I135" i="2"/>
  <c r="K135" i="2" s="1"/>
  <c r="J133" i="2"/>
  <c r="I133" i="2"/>
  <c r="K133" i="2" s="1"/>
  <c r="J132" i="2"/>
  <c r="I132" i="2"/>
  <c r="K132" i="2" s="1"/>
  <c r="J130" i="2"/>
  <c r="I130" i="2"/>
  <c r="K130" i="2" s="1"/>
  <c r="J129" i="2"/>
  <c r="I129" i="2"/>
  <c r="K129" i="2" s="1"/>
  <c r="J125" i="2"/>
  <c r="I125" i="2"/>
  <c r="K125" i="2" s="1"/>
  <c r="J124" i="2"/>
  <c r="I124" i="2"/>
  <c r="K124" i="2" s="1"/>
  <c r="J122" i="2"/>
  <c r="I122" i="2"/>
  <c r="K122" i="2" s="1"/>
  <c r="J121" i="2"/>
  <c r="I121" i="2"/>
  <c r="K121" i="2" s="1"/>
  <c r="J119" i="2"/>
  <c r="I119" i="2"/>
  <c r="K119" i="2" s="1"/>
  <c r="J118" i="2"/>
  <c r="I118" i="2"/>
  <c r="K118" i="2" s="1"/>
  <c r="J114" i="2"/>
  <c r="I114" i="2"/>
  <c r="K114" i="2" s="1"/>
  <c r="J113" i="2"/>
  <c r="I113" i="2"/>
  <c r="K113" i="2" s="1"/>
  <c r="J112" i="2"/>
  <c r="I112" i="2"/>
  <c r="K112" i="2" s="1"/>
  <c r="J111" i="2"/>
  <c r="I111" i="2"/>
  <c r="K111" i="2" s="1"/>
  <c r="J110" i="2"/>
  <c r="I110" i="2"/>
  <c r="K110" i="2" s="1"/>
  <c r="J109" i="2"/>
  <c r="I109" i="2"/>
  <c r="K109" i="2" s="1"/>
  <c r="J108" i="2"/>
  <c r="I108" i="2"/>
  <c r="K108" i="2" s="1"/>
  <c r="J107" i="2"/>
  <c r="I107" i="2"/>
  <c r="K107" i="2" s="1"/>
  <c r="J106" i="2"/>
  <c r="I106" i="2"/>
  <c r="K106" i="2" s="1"/>
  <c r="J105" i="2"/>
  <c r="I105" i="2"/>
  <c r="K105" i="2" s="1"/>
  <c r="J104" i="2"/>
  <c r="I104" i="2"/>
  <c r="K104" i="2" s="1"/>
  <c r="J103" i="2"/>
  <c r="I103" i="2"/>
  <c r="K103" i="2" s="1"/>
  <c r="J101" i="2"/>
  <c r="I101" i="2"/>
  <c r="K101" i="2" s="1"/>
  <c r="J100" i="2"/>
  <c r="I100" i="2"/>
  <c r="K100" i="2" s="1"/>
  <c r="J99" i="2"/>
  <c r="I99" i="2"/>
  <c r="K99" i="2" s="1"/>
  <c r="J98" i="2"/>
  <c r="I98" i="2"/>
  <c r="K98" i="2" s="1"/>
  <c r="J95" i="2"/>
  <c r="I95" i="2"/>
  <c r="K95" i="2" s="1"/>
  <c r="J94" i="2"/>
  <c r="I94" i="2"/>
  <c r="K94" i="2" s="1"/>
  <c r="J93" i="2"/>
  <c r="I93" i="2"/>
  <c r="K93" i="2" s="1"/>
  <c r="J92" i="2"/>
  <c r="I92" i="2"/>
  <c r="K92" i="2" s="1"/>
  <c r="J90" i="2"/>
  <c r="I90" i="2"/>
  <c r="K90" i="2" s="1"/>
  <c r="J88" i="2"/>
  <c r="I88" i="2"/>
  <c r="K88" i="2" s="1"/>
  <c r="J87" i="2"/>
  <c r="I87" i="2"/>
  <c r="K87" i="2" s="1"/>
  <c r="J86" i="2"/>
  <c r="I86" i="2"/>
  <c r="K86" i="2" s="1"/>
  <c r="J85" i="2"/>
  <c r="I85" i="2"/>
  <c r="K85" i="2" s="1"/>
  <c r="J83" i="2"/>
  <c r="I83" i="2"/>
  <c r="K83" i="2" s="1"/>
  <c r="J82" i="2"/>
  <c r="I82" i="2"/>
  <c r="K82" i="2" s="1"/>
  <c r="J81" i="2"/>
  <c r="I81" i="2"/>
  <c r="K81" i="2" s="1"/>
  <c r="J80" i="2"/>
  <c r="I80" i="2"/>
  <c r="K80" i="2" s="1"/>
  <c r="J77" i="2"/>
  <c r="I77" i="2"/>
  <c r="K77" i="2" s="1"/>
  <c r="J76" i="2"/>
  <c r="I76" i="2"/>
  <c r="K76" i="2" s="1"/>
  <c r="J75" i="2"/>
  <c r="I75" i="2"/>
  <c r="K75" i="2" s="1"/>
  <c r="J74" i="2"/>
  <c r="I74" i="2"/>
  <c r="K74" i="2" s="1"/>
  <c r="J71" i="2"/>
  <c r="I71" i="2"/>
  <c r="K71" i="2" s="1"/>
  <c r="J70" i="2"/>
  <c r="I70" i="2"/>
  <c r="K70" i="2" s="1"/>
  <c r="J69" i="2"/>
  <c r="I69" i="2"/>
  <c r="K69" i="2" s="1"/>
  <c r="J68" i="2"/>
  <c r="I68" i="2"/>
  <c r="K68" i="2" s="1"/>
  <c r="J67" i="2"/>
  <c r="I67" i="2"/>
  <c r="K67" i="2" s="1"/>
  <c r="J66" i="2"/>
  <c r="I66" i="2"/>
  <c r="K66" i="2" s="1"/>
  <c r="J65" i="2"/>
  <c r="I65" i="2"/>
  <c r="K65" i="2" s="1"/>
  <c r="J62" i="2"/>
  <c r="I62" i="2"/>
  <c r="K62" i="2" s="1"/>
  <c r="J61" i="2"/>
  <c r="I61" i="2"/>
  <c r="K61" i="2" s="1"/>
  <c r="J60" i="2"/>
  <c r="I60" i="2"/>
  <c r="K60" i="2" s="1"/>
  <c r="J59" i="2"/>
  <c r="I59" i="2"/>
  <c r="K59" i="2" s="1"/>
  <c r="J58" i="2"/>
  <c r="I58" i="2"/>
  <c r="K58" i="2" s="1"/>
  <c r="J57" i="2"/>
  <c r="I57" i="2"/>
  <c r="K57" i="2" s="1"/>
  <c r="J51" i="2"/>
  <c r="I51" i="2"/>
  <c r="K51" i="2" s="1"/>
  <c r="J49" i="2"/>
  <c r="I49" i="2"/>
  <c r="K49" i="2" s="1"/>
  <c r="J48" i="2"/>
  <c r="I48" i="2"/>
  <c r="K48" i="2" s="1"/>
  <c r="J43" i="2"/>
  <c r="I43" i="2"/>
  <c r="K43" i="2" s="1"/>
  <c r="J42" i="2"/>
  <c r="I42" i="2"/>
  <c r="K42" i="2" s="1"/>
  <c r="J41" i="2"/>
  <c r="I41" i="2"/>
  <c r="K41" i="2" s="1"/>
  <c r="J40" i="2"/>
  <c r="I40" i="2"/>
  <c r="K40" i="2" s="1"/>
  <c r="J39" i="2"/>
  <c r="I39" i="2"/>
  <c r="K39" i="2" s="1"/>
  <c r="J38" i="2"/>
  <c r="I38" i="2"/>
  <c r="K38" i="2" s="1"/>
  <c r="J34" i="2"/>
  <c r="I34" i="2"/>
  <c r="K34" i="2" s="1"/>
  <c r="J33" i="2"/>
  <c r="I33" i="2"/>
  <c r="K33" i="2" s="1"/>
  <c r="J31" i="2"/>
  <c r="I31" i="2"/>
  <c r="K31" i="2" s="1"/>
  <c r="J30" i="2"/>
  <c r="I30" i="2"/>
  <c r="K30" i="2" s="1"/>
  <c r="J29" i="2"/>
  <c r="I29" i="2"/>
  <c r="K29" i="2" s="1"/>
  <c r="J26" i="2"/>
  <c r="I26" i="2"/>
  <c r="K26" i="2" s="1"/>
  <c r="J23" i="2"/>
  <c r="J686" i="2" s="1"/>
  <c r="I23" i="2"/>
  <c r="K23" i="2" s="1"/>
  <c r="K686" i="2" s="1"/>
  <c r="J1268" i="1" l="1"/>
  <c r="K1268" i="1"/>
  <c r="B17" i="2"/>
  <c r="B18" i="2" l="1"/>
  <c r="B19" i="2" s="1"/>
  <c r="B20" i="2" s="1"/>
  <c r="B21" i="2" s="1"/>
  <c r="B22" i="2" l="1"/>
  <c r="B17" i="1"/>
  <c r="B18" i="1" s="1"/>
  <c r="B26" i="2" l="1"/>
  <c r="B19" i="1"/>
  <c r="B20" i="1" s="1"/>
  <c r="B29" i="2" l="1"/>
  <c r="B30" i="2" s="1"/>
  <c r="B21" i="1"/>
  <c r="B22" i="1" s="1"/>
  <c r="B27" i="1" s="1"/>
  <c r="B31" i="2" l="1"/>
  <c r="B33" i="2" s="1"/>
  <c r="B28" i="1"/>
  <c r="B34" i="2" l="1"/>
  <c r="B29" i="1"/>
  <c r="B30" i="1" s="1"/>
  <c r="B38" i="2" l="1"/>
  <c r="B39" i="2" s="1"/>
  <c r="B40" i="2" s="1"/>
  <c r="B41" i="2" s="1"/>
  <c r="B42" i="2" s="1"/>
  <c r="B43" i="2" s="1"/>
  <c r="B48" i="2" s="1"/>
  <c r="B49" i="2" s="1"/>
  <c r="B51" i="2" s="1"/>
  <c r="B57" i="2" s="1"/>
  <c r="B58" i="2" s="1"/>
  <c r="B59" i="2" s="1"/>
  <c r="B60" i="2" s="1"/>
  <c r="B61" i="2" s="1"/>
  <c r="B62" i="2" s="1"/>
  <c r="B65" i="2" s="1"/>
  <c r="B66" i="2" s="1"/>
  <c r="B67" i="2" s="1"/>
  <c r="B68" i="2" s="1"/>
  <c r="B69" i="2" s="1"/>
  <c r="B70" i="2" s="1"/>
  <c r="B71" i="2" s="1"/>
  <c r="B74" i="2" s="1"/>
  <c r="B75" i="2" s="1"/>
  <c r="B76" i="2" s="1"/>
  <c r="B77" i="2" s="1"/>
  <c r="B80" i="2" s="1"/>
  <c r="B81" i="2" s="1"/>
  <c r="B82" i="2" s="1"/>
  <c r="B83" i="2" s="1"/>
  <c r="B85" i="2" s="1"/>
  <c r="B86" i="2" s="1"/>
  <c r="B87" i="2" s="1"/>
  <c r="B88" i="2" s="1"/>
  <c r="B90" i="2" s="1"/>
  <c r="B92" i="2" s="1"/>
  <c r="B93" i="2" s="1"/>
  <c r="B94" i="2" s="1"/>
  <c r="B95" i="2" s="1"/>
  <c r="B98" i="2" s="1"/>
  <c r="B99" i="2" s="1"/>
  <c r="B100" i="2" s="1"/>
  <c r="B101" i="2" s="1"/>
  <c r="B103" i="2" s="1"/>
  <c r="B104" i="2" s="1"/>
  <c r="B105" i="2" s="1"/>
  <c r="B106" i="2" s="1"/>
  <c r="B107" i="2" s="1"/>
  <c r="B108" i="2" s="1"/>
  <c r="B109" i="2" s="1"/>
  <c r="B110" i="2" s="1"/>
  <c r="B111" i="2" s="1"/>
  <c r="B112" i="2" s="1"/>
  <c r="B113" i="2" s="1"/>
  <c r="B114" i="2" s="1"/>
  <c r="B118" i="2" s="1"/>
  <c r="B119" i="2" s="1"/>
  <c r="B121" i="2" s="1"/>
  <c r="B122" i="2" s="1"/>
  <c r="B124" i="2" s="1"/>
  <c r="B125" i="2" s="1"/>
  <c r="B129" i="2" s="1"/>
  <c r="B130" i="2" s="1"/>
  <c r="B132" i="2" s="1"/>
  <c r="B133" i="2" s="1"/>
  <c r="B135" i="2" s="1"/>
  <c r="B136" i="2" s="1"/>
  <c r="B139" i="2" s="1"/>
  <c r="B140" i="2" s="1"/>
  <c r="B141" i="2" s="1"/>
  <c r="B142" i="2" s="1"/>
  <c r="B144" i="2" s="1"/>
  <c r="B145" i="2" s="1"/>
  <c r="B146" i="2" s="1"/>
  <c r="B149" i="2" s="1"/>
  <c r="B150" i="2" s="1"/>
  <c r="B151" i="2" s="1"/>
  <c r="B152" i="2" s="1"/>
  <c r="B153" i="2" s="1"/>
  <c r="B154" i="2" s="1"/>
  <c r="B155" i="2" s="1"/>
  <c r="B157" i="2" s="1"/>
  <c r="B158" i="2" s="1"/>
  <c r="B159" i="2" s="1"/>
  <c r="B161" i="2" s="1"/>
  <c r="B163" i="2" s="1"/>
  <c r="B166" i="2" s="1"/>
  <c r="B167" i="2" s="1"/>
  <c r="B169" i="2" s="1"/>
  <c r="B170" i="2" s="1"/>
  <c r="B171" i="2" s="1"/>
  <c r="B172" i="2" s="1"/>
  <c r="B173" i="2" s="1"/>
  <c r="B175" i="2" s="1"/>
  <c r="B176" i="2" s="1"/>
  <c r="B177" i="2" s="1"/>
  <c r="B178" i="2" s="1"/>
  <c r="B179" i="2" s="1"/>
  <c r="B180" i="2" s="1"/>
  <c r="B181" i="2" s="1"/>
  <c r="B183" i="2" s="1"/>
  <c r="B184" i="2" s="1"/>
  <c r="B185" i="2" s="1"/>
  <c r="B186" i="2" s="1"/>
  <c r="B187" i="2" s="1"/>
  <c r="B188" i="2" s="1"/>
  <c r="B189" i="2" s="1"/>
  <c r="B190" i="2" s="1"/>
  <c r="B191" i="2" s="1"/>
  <c r="B192" i="2" s="1"/>
  <c r="B193" i="2" s="1"/>
  <c r="B194" i="2" s="1"/>
  <c r="B195" i="2" s="1"/>
  <c r="B196" i="2" s="1"/>
  <c r="B197" i="2" s="1"/>
  <c r="B199" i="2" s="1"/>
  <c r="B200" i="2" s="1"/>
  <c r="B201" i="2" s="1"/>
  <c r="B204" i="2" s="1"/>
  <c r="B205" i="2" s="1"/>
  <c r="B206" i="2" s="1"/>
  <c r="B207" i="2" s="1"/>
  <c r="B209" i="2" s="1"/>
  <c r="B210" i="2" s="1"/>
  <c r="B211" i="2" s="1"/>
  <c r="B212" i="2" s="1"/>
  <c r="B213" i="2" s="1"/>
  <c r="B214" i="2" s="1"/>
  <c r="B215" i="2" s="1"/>
  <c r="B216" i="2" s="1"/>
  <c r="B218" i="2" s="1"/>
  <c r="B219" i="2" s="1"/>
  <c r="B220" i="2" s="1"/>
  <c r="B221" i="2" s="1"/>
  <c r="B228" i="2" s="1"/>
  <c r="B229" i="2" s="1"/>
  <c r="B230" i="2" s="1"/>
  <c r="B231" i="2" s="1"/>
  <c r="B232" i="2" s="1"/>
  <c r="B233" i="2" s="1"/>
  <c r="B234" i="2" s="1"/>
  <c r="B235" i="2" s="1"/>
  <c r="B236" i="2" s="1"/>
  <c r="B237" i="2" s="1"/>
  <c r="B238" i="2" s="1"/>
  <c r="B239" i="2" s="1"/>
  <c r="B241" i="2" s="1"/>
  <c r="B244" i="2" s="1"/>
  <c r="B245" i="2" s="1"/>
  <c r="B246" i="2" s="1"/>
  <c r="B247" i="2" s="1"/>
  <c r="B248" i="2" s="1"/>
  <c r="B249" i="2" s="1"/>
  <c r="B251" i="2" s="1"/>
  <c r="B252" i="2" s="1"/>
  <c r="B253" i="2" s="1"/>
  <c r="B254" i="2" s="1"/>
  <c r="B255" i="2" s="1"/>
  <c r="B256" i="2" s="1"/>
  <c r="B260" i="2" s="1"/>
  <c r="B261" i="2" s="1"/>
  <c r="B262" i="2" s="1"/>
  <c r="B263" i="2" s="1"/>
  <c r="B264" i="2" s="1"/>
  <c r="B265" i="2" s="1"/>
  <c r="B266" i="2" s="1"/>
  <c r="B267" i="2" s="1"/>
  <c r="B272" i="2" s="1"/>
  <c r="B273" i="2" s="1"/>
  <c r="B275" i="2" s="1"/>
  <c r="B276" i="2" s="1"/>
  <c r="B280" i="2" s="1"/>
  <c r="B281" i="2" s="1"/>
  <c r="B282" i="2" s="1"/>
  <c r="B283" i="2" s="1"/>
  <c r="B285" i="2" s="1"/>
  <c r="B286" i="2" s="1"/>
  <c r="B289" i="2" s="1"/>
  <c r="B290" i="2" s="1"/>
  <c r="B291" i="2" s="1"/>
  <c r="B293" i="2" s="1"/>
  <c r="B296" i="2" s="1"/>
  <c r="B297" i="2" s="1"/>
  <c r="B299" i="2" s="1"/>
  <c r="B300" i="2" s="1"/>
  <c r="B301" i="2" s="1"/>
  <c r="B303" i="2" s="1"/>
  <c r="B304" i="2" s="1"/>
  <c r="B305" i="2" s="1"/>
  <c r="B307" i="2" s="1"/>
  <c r="B308" i="2" s="1"/>
  <c r="B309" i="2" s="1"/>
  <c r="B310" i="2" s="1"/>
  <c r="B311" i="2" s="1"/>
  <c r="B313" i="2" s="1"/>
  <c r="B314" i="2" s="1"/>
  <c r="B315" i="2" s="1"/>
  <c r="B316" i="2" s="1"/>
  <c r="B317" i="2" s="1"/>
  <c r="B319" i="2" s="1"/>
  <c r="B321" i="2" s="1"/>
  <c r="B323" i="2" s="1"/>
  <c r="B325" i="2" s="1"/>
  <c r="B326" i="2" s="1"/>
  <c r="B327" i="2" s="1"/>
  <c r="B329" i="2" s="1"/>
  <c r="B331" i="2" s="1"/>
  <c r="B332" i="2" s="1"/>
  <c r="B333" i="2" s="1"/>
  <c r="B335" i="2" s="1"/>
  <c r="B338" i="2" s="1"/>
  <c r="B339" i="2" s="1"/>
  <c r="B340" i="2" s="1"/>
  <c r="B342" i="2" s="1"/>
  <c r="B343" i="2" s="1"/>
  <c r="B344" i="2" s="1"/>
  <c r="B346" i="2" s="1"/>
  <c r="B347" i="2" s="1"/>
  <c r="B349" i="2" s="1"/>
  <c r="B350" i="2" s="1"/>
  <c r="B352" i="2" s="1"/>
  <c r="B353" i="2" s="1"/>
  <c r="B355" i="2" s="1"/>
  <c r="B356" i="2" s="1"/>
  <c r="B357" i="2" s="1"/>
  <c r="B358" i="2" s="1"/>
  <c r="B359" i="2" s="1"/>
  <c r="B361" i="2" s="1"/>
  <c r="B362" i="2" s="1"/>
  <c r="B363" i="2" s="1"/>
  <c r="B364" i="2" s="1"/>
  <c r="B365" i="2" s="1"/>
  <c r="B367" i="2" s="1"/>
  <c r="B368" i="2" s="1"/>
  <c r="B369" i="2" s="1"/>
  <c r="B371" i="2" s="1"/>
  <c r="B372" i="2" s="1"/>
  <c r="B373" i="2" s="1"/>
  <c r="B375" i="2" s="1"/>
  <c r="B376" i="2" s="1"/>
  <c r="B377" i="2" s="1"/>
  <c r="B378" i="2" s="1"/>
  <c r="B381" i="2" s="1"/>
  <c r="B383" i="2" s="1"/>
  <c r="B384" i="2" s="1"/>
  <c r="B385" i="2" s="1"/>
  <c r="B386" i="2" s="1"/>
  <c r="B387" i="2" s="1"/>
  <c r="B388" i="2" s="1"/>
  <c r="B389" i="2" s="1"/>
  <c r="B391" i="2" s="1"/>
  <c r="B393" i="2" s="1"/>
  <c r="B396" i="2" s="1"/>
  <c r="B397" i="2" s="1"/>
  <c r="B398" i="2" s="1"/>
  <c r="B399" i="2" s="1"/>
  <c r="B400" i="2" s="1"/>
  <c r="B402" i="2" s="1"/>
  <c r="B403" i="2" s="1"/>
  <c r="B404" i="2" s="1"/>
  <c r="B405" i="2" s="1"/>
  <c r="B406" i="2" s="1"/>
  <c r="B407" i="2" s="1"/>
  <c r="B408" i="2" s="1"/>
  <c r="B409" i="2" s="1"/>
  <c r="B410" i="2" s="1"/>
  <c r="B411" i="2" s="1"/>
  <c r="B412" i="2" s="1"/>
  <c r="B413" i="2" s="1"/>
  <c r="B414" i="2" s="1"/>
  <c r="B415" i="2" s="1"/>
  <c r="B416" i="2" s="1"/>
  <c r="B417" i="2" s="1"/>
  <c r="B419" i="2" s="1"/>
  <c r="B420" i="2" s="1"/>
  <c r="B421" i="2" s="1"/>
  <c r="B422" i="2" s="1"/>
  <c r="B423" i="2" s="1"/>
  <c r="B424" i="2" s="1"/>
  <c r="B425" i="2" s="1"/>
  <c r="B426" i="2" s="1"/>
  <c r="B427" i="2" s="1"/>
  <c r="B428" i="2" s="1"/>
  <c r="B429" i="2" s="1"/>
  <c r="B430" i="2" s="1"/>
  <c r="B431" i="2" s="1"/>
  <c r="B433" i="2" s="1"/>
  <c r="B434" i="2" s="1"/>
  <c r="B435" i="2" s="1"/>
  <c r="B436" i="2" s="1"/>
  <c r="B437" i="2" s="1"/>
  <c r="B439" i="2" s="1"/>
  <c r="B440" i="2" s="1"/>
  <c r="B441" i="2" s="1"/>
  <c r="B442" i="2" s="1"/>
  <c r="B444" i="2" s="1"/>
  <c r="B445" i="2" s="1"/>
  <c r="B446" i="2" s="1"/>
  <c r="B448" i="2" s="1"/>
  <c r="B449" i="2" s="1"/>
  <c r="B451" i="2" s="1"/>
  <c r="B452" i="2" s="1"/>
  <c r="B454" i="2" s="1"/>
  <c r="B455" i="2" s="1"/>
  <c r="B457" i="2" s="1"/>
  <c r="B458" i="2" s="1"/>
  <c r="B459" i="2" s="1"/>
  <c r="B461" i="2" s="1"/>
  <c r="B462" i="2" s="1"/>
  <c r="B463" i="2" s="1"/>
  <c r="B464" i="2" s="1"/>
  <c r="B465" i="2" s="1"/>
  <c r="B466" i="2" s="1"/>
  <c r="B467" i="2" s="1"/>
  <c r="B468" i="2" s="1"/>
  <c r="B469" i="2" s="1"/>
  <c r="B470" i="2" s="1"/>
  <c r="B471" i="2" s="1"/>
  <c r="B472" i="2" s="1"/>
  <c r="B473" i="2" s="1"/>
  <c r="B474" i="2" s="1"/>
  <c r="B475" i="2" s="1"/>
  <c r="B476" i="2" s="1"/>
  <c r="B477" i="2" s="1"/>
  <c r="B478" i="2" s="1"/>
  <c r="B479" i="2" s="1"/>
  <c r="B480" i="2" s="1"/>
  <c r="B481" i="2" s="1"/>
  <c r="B482" i="2" s="1"/>
  <c r="B483" i="2" s="1"/>
  <c r="B484" i="2" s="1"/>
  <c r="B485" i="2" s="1"/>
  <c r="B486" i="2" s="1"/>
  <c r="B487" i="2" s="1"/>
  <c r="B488" i="2" s="1"/>
  <c r="B489" i="2" s="1"/>
  <c r="B490" i="2" s="1"/>
  <c r="B491" i="2" s="1"/>
  <c r="B492" i="2" s="1"/>
  <c r="B493" i="2" s="1"/>
  <c r="B495" i="2" s="1"/>
  <c r="B496" i="2" s="1"/>
  <c r="B497" i="2" s="1"/>
  <c r="B498" i="2" s="1"/>
  <c r="B499" i="2" s="1"/>
  <c r="B32" i="1"/>
  <c r="B500" i="2" l="1"/>
  <c r="B502" i="2" s="1"/>
  <c r="B503" i="2" s="1"/>
  <c r="B507" i="2" s="1"/>
  <c r="B508" i="2" s="1"/>
  <c r="B509" i="2" s="1"/>
  <c r="B510" i="2" s="1"/>
  <c r="B511" i="2" s="1"/>
  <c r="B512" i="2" s="1"/>
  <c r="B513" i="2" s="1"/>
  <c r="B514" i="2" s="1"/>
  <c r="B515" i="2" s="1"/>
  <c r="B516" i="2" s="1"/>
  <c r="B525" i="2" s="1"/>
  <c r="B526" i="2" s="1"/>
  <c r="B527" i="2" s="1"/>
  <c r="B529" i="2" s="1"/>
  <c r="B530" i="2" s="1"/>
  <c r="B532" i="2" s="1"/>
  <c r="B533" i="2" s="1"/>
  <c r="B535" i="2" s="1"/>
  <c r="B536" i="2" s="1"/>
  <c r="B537" i="2" s="1"/>
  <c r="B538" i="2" s="1"/>
  <c r="B541" i="2" s="1"/>
  <c r="B542" i="2" s="1"/>
  <c r="B543" i="2" s="1"/>
  <c r="B544" i="2" s="1"/>
  <c r="B545" i="2" s="1"/>
  <c r="B546" i="2" s="1"/>
  <c r="B548" i="2" s="1"/>
  <c r="B549" i="2" s="1"/>
  <c r="B551" i="2" s="1"/>
  <c r="B552" i="2" s="1"/>
  <c r="B553" i="2" s="1"/>
  <c r="B554" i="2" s="1"/>
  <c r="B555" i="2" s="1"/>
  <c r="B556" i="2" s="1"/>
  <c r="B557" i="2" s="1"/>
  <c r="B559" i="2" s="1"/>
  <c r="B560" i="2" s="1"/>
  <c r="B561" i="2" s="1"/>
  <c r="B562" i="2" s="1"/>
  <c r="B563" i="2" s="1"/>
  <c r="B564" i="2" s="1"/>
  <c r="B565" i="2" s="1"/>
  <c r="B566" i="2" s="1"/>
  <c r="B568" i="2" s="1"/>
  <c r="B569" i="2" s="1"/>
  <c r="B571" i="2" s="1"/>
  <c r="B33" i="1"/>
  <c r="B572" i="2" l="1"/>
  <c r="B574" i="2" s="1"/>
  <c r="B575" i="2" s="1"/>
  <c r="B577" i="2" s="1"/>
  <c r="B578" i="2" s="1"/>
  <c r="B580" i="2" s="1"/>
  <c r="B581" i="2" s="1"/>
  <c r="B583" i="2" s="1"/>
  <c r="B584" i="2" s="1"/>
  <c r="B585" i="2" s="1"/>
  <c r="B586" i="2" s="1"/>
  <c r="B587" i="2" s="1"/>
  <c r="B588" i="2" s="1"/>
  <c r="B589" i="2" s="1"/>
  <c r="B592" i="2" s="1"/>
  <c r="B593" i="2" s="1"/>
  <c r="B594" i="2" s="1"/>
  <c r="B595" i="2" s="1"/>
  <c r="B596" i="2" s="1"/>
  <c r="B597" i="2" s="1"/>
  <c r="B598" i="2" s="1"/>
  <c r="B600" i="2" s="1"/>
  <c r="B601" i="2" s="1"/>
  <c r="B602" i="2" s="1"/>
  <c r="B604" i="2" s="1"/>
  <c r="B605" i="2" s="1"/>
  <c r="B607" i="2" s="1"/>
  <c r="B608" i="2" s="1"/>
  <c r="B609" i="2" s="1"/>
  <c r="B610" i="2" s="1"/>
  <c r="B611" i="2" s="1"/>
  <c r="B612" i="2" s="1"/>
  <c r="B613" i="2" s="1"/>
  <c r="B615" i="2" s="1"/>
  <c r="B616" i="2" s="1"/>
  <c r="B619" i="2" s="1"/>
  <c r="B620" i="2" s="1"/>
  <c r="B621" i="2" s="1"/>
  <c r="B622" i="2" s="1"/>
  <c r="B624" i="2" s="1"/>
  <c r="B625" i="2" s="1"/>
  <c r="B626" i="2" s="1"/>
  <c r="B629" i="2" s="1"/>
  <c r="B630" i="2" s="1"/>
  <c r="B631" i="2" s="1"/>
  <c r="B632" i="2" s="1"/>
  <c r="B641" i="2" s="1"/>
  <c r="B642" i="2" s="1"/>
  <c r="B643" i="2" s="1"/>
  <c r="B644" i="2" s="1"/>
  <c r="B647" i="2" s="1"/>
  <c r="B648" i="2" s="1"/>
  <c r="B649" i="2" s="1"/>
  <c r="B650" i="2" s="1"/>
  <c r="B651" i="2" s="1"/>
  <c r="B652" i="2" s="1"/>
  <c r="B654" i="2" s="1"/>
  <c r="B656" i="2" s="1"/>
  <c r="B657" i="2" s="1"/>
  <c r="B659" i="2" s="1"/>
  <c r="B660" i="2" s="1"/>
  <c r="B661" i="2" s="1"/>
  <c r="B662" i="2" s="1"/>
  <c r="B663" i="2" s="1"/>
  <c r="B664" i="2" s="1"/>
  <c r="B665" i="2" s="1"/>
  <c r="B666" i="2" s="1"/>
  <c r="B667" i="2" s="1"/>
  <c r="B668" i="2" s="1"/>
  <c r="B669" i="2" s="1"/>
  <c r="B670" i="2" s="1"/>
  <c r="B671" i="2" s="1"/>
  <c r="B673" i="2" s="1"/>
  <c r="B674" i="2" s="1"/>
  <c r="B675" i="2" s="1"/>
  <c r="B676" i="2" s="1"/>
  <c r="B677" i="2" s="1"/>
  <c r="B680" i="2" s="1"/>
  <c r="B681" i="2" s="1"/>
  <c r="B682" i="2" s="1"/>
  <c r="B683" i="2" s="1"/>
  <c r="B36" i="1"/>
  <c r="B37" i="1" l="1"/>
  <c r="B38" i="1" l="1"/>
  <c r="B43" i="1" s="1"/>
  <c r="B44" i="1" s="1"/>
  <c r="B46" i="1" s="1"/>
  <c r="B51" i="1" l="1"/>
  <c r="B52" i="1" s="1"/>
  <c r="B54" i="1" l="1"/>
  <c r="B55" i="1" s="1"/>
  <c r="B57" i="1" s="1"/>
  <c r="B58" i="1" s="1"/>
  <c r="B59" i="1" s="1"/>
  <c r="B60" i="1" s="1"/>
  <c r="B61" i="1" s="1"/>
  <c r="B62" i="1" s="1"/>
  <c r="B63" i="1" s="1"/>
  <c r="B64" i="1" s="1"/>
  <c r="B65" i="1" s="1"/>
  <c r="B66" i="1" s="1"/>
  <c r="B67" i="1" s="1"/>
  <c r="B68" i="1" s="1"/>
  <c r="B74" i="1" s="1"/>
  <c r="B75" i="1" s="1"/>
  <c r="B77" i="1" s="1"/>
  <c r="B78" i="1" s="1"/>
  <c r="B80" i="1" s="1"/>
  <c r="B81" i="1" s="1"/>
  <c r="B83" i="1" s="1"/>
  <c r="B84" i="1" s="1"/>
  <c r="B88" i="1" s="1"/>
  <c r="B89" i="1" s="1"/>
  <c r="B91" i="1" s="1"/>
  <c r="B92" i="1" s="1"/>
  <c r="B94" i="1" s="1"/>
  <c r="B95" i="1" s="1"/>
  <c r="B97" i="1" s="1"/>
  <c r="B98" i="1" s="1"/>
  <c r="B102" i="1" s="1"/>
  <c r="B103" i="1" s="1"/>
  <c r="B105" i="1" s="1"/>
  <c r="B106" i="1" s="1"/>
  <c r="B108" i="1" s="1"/>
  <c r="B109" i="1" s="1"/>
  <c r="B112" i="1" s="1"/>
  <c r="B113" i="1" s="1"/>
  <c r="B115" i="1" s="1"/>
  <c r="B116" i="1" s="1"/>
  <c r="B117" i="1" s="1"/>
  <c r="B118" i="1" s="1"/>
  <c r="B119" i="1" s="1"/>
  <c r="B120" i="1" s="1"/>
  <c r="B124" i="1" s="1"/>
  <c r="B125" i="1" s="1"/>
  <c r="B127" i="1" s="1"/>
  <c r="B128" i="1" s="1"/>
  <c r="B130" i="1" s="1"/>
  <c r="B131" i="1" s="1"/>
  <c r="B133" i="1" s="1"/>
  <c r="B134" i="1" s="1"/>
  <c r="B135" i="1" s="1"/>
  <c r="B136" i="1" s="1"/>
  <c r="B137" i="1" s="1"/>
  <c r="B138" i="1" s="1"/>
  <c r="B139" i="1" s="1"/>
  <c r="B140" i="1" s="1"/>
  <c r="B141" i="1" s="1"/>
  <c r="B142" i="1" s="1"/>
  <c r="B145" i="1" s="1"/>
  <c r="B146" i="1" s="1"/>
  <c r="B147" i="1" s="1"/>
  <c r="B148" i="1" s="1"/>
  <c r="B149" i="1" s="1"/>
  <c r="B150" i="1" s="1"/>
  <c r="B152" i="1" s="1"/>
  <c r="B153" i="1" s="1"/>
  <c r="B154" i="1" s="1"/>
  <c r="B158" i="1" s="1"/>
  <c r="B159" i="1" s="1"/>
  <c r="B161" i="1" s="1"/>
  <c r="B162" i="1" s="1"/>
  <c r="B164" i="1" s="1"/>
  <c r="B165" i="1" s="1"/>
  <c r="B166" i="1" s="1"/>
  <c r="B167" i="1" s="1"/>
  <c r="B168" i="1" s="1"/>
  <c r="B169" i="1" s="1"/>
  <c r="B171" i="1" s="1"/>
  <c r="B172" i="1" s="1"/>
  <c r="B175" i="1" s="1"/>
  <c r="B176" i="1" s="1"/>
  <c r="B177" i="1" s="1"/>
  <c r="B178" i="1" s="1"/>
  <c r="B179" i="1" s="1"/>
  <c r="B180" i="1" s="1"/>
  <c r="B181" i="1" s="1"/>
  <c r="B182" i="1" s="1"/>
  <c r="B184" i="1" s="1"/>
  <c r="B187" i="1" s="1"/>
  <c r="B188" i="1" s="1"/>
  <c r="B189" i="1" s="1"/>
  <c r="B190" i="1" s="1"/>
  <c r="B191" i="1" s="1"/>
  <c r="B192" i="1" s="1"/>
  <c r="B193" i="1" s="1"/>
  <c r="B196" i="1" s="1"/>
  <c r="B197" i="1" s="1"/>
  <c r="B200" i="1" s="1"/>
  <c r="B201" i="1" s="1"/>
  <c r="B203" i="1" s="1"/>
  <c r="B204" i="1" s="1"/>
  <c r="B207" i="1" s="1"/>
  <c r="B208" i="1" s="1"/>
  <c r="B209" i="1" s="1"/>
  <c r="B210" i="1" s="1"/>
  <c r="B211" i="1" s="1"/>
  <c r="B212" i="1" s="1"/>
  <c r="B213" i="1" s="1"/>
  <c r="B214" i="1" s="1"/>
  <c r="B218" i="1" s="1"/>
  <c r="B221" i="1" s="1"/>
  <c r="B225" i="1" s="1"/>
  <c r="B226" i="1" s="1"/>
  <c r="B227" i="1" s="1"/>
  <c r="B230" i="1" s="1"/>
  <c r="B231" i="1" s="1"/>
  <c r="B232" i="1" s="1"/>
  <c r="B234" i="1" s="1"/>
  <c r="B235" i="1" s="1"/>
  <c r="B237" i="1" s="1"/>
  <c r="B238" i="1" s="1"/>
  <c r="B239" i="1" s="1"/>
  <c r="B243" i="1" s="1"/>
  <c r="B246" i="1" s="1"/>
  <c r="B247" i="1" s="1"/>
  <c r="B248" i="1" s="1"/>
  <c r="B250" i="1" s="1"/>
  <c r="B251" i="1" s="1"/>
  <c r="B252" i="1" s="1"/>
  <c r="B253" i="1" s="1"/>
  <c r="B254" i="1" s="1"/>
  <c r="B255" i="1" s="1"/>
  <c r="B256" i="1" s="1"/>
  <c r="B258" i="1" s="1"/>
  <c r="B259" i="1" s="1"/>
  <c r="B260" i="1" s="1"/>
  <c r="B265" i="1" s="1"/>
  <c r="B266" i="1" s="1"/>
  <c r="B267" i="1" s="1"/>
  <c r="B268" i="1" s="1"/>
  <c r="B269" i="1" s="1"/>
  <c r="B270" i="1" s="1"/>
  <c r="B271" i="1" s="1"/>
  <c r="B272" i="1" s="1"/>
  <c r="B273" i="1" s="1"/>
  <c r="B274" i="1" s="1"/>
  <c r="B275" i="1" s="1"/>
  <c r="B277" i="1" s="1"/>
  <c r="B278" i="1" s="1"/>
  <c r="B279" i="1" s="1"/>
  <c r="B281" i="1" s="1"/>
  <c r="B282" i="1" s="1"/>
  <c r="B283" i="1" s="1"/>
  <c r="B284" i="1" s="1"/>
  <c r="B285" i="1" s="1"/>
  <c r="B286" i="1" s="1"/>
  <c r="B287" i="1" s="1"/>
  <c r="B288" i="1" s="1"/>
  <c r="B292" i="1" s="1"/>
  <c r="B293" i="1" s="1"/>
  <c r="B296" i="1" s="1"/>
  <c r="B297" i="1" s="1"/>
  <c r="B298" i="1" s="1"/>
  <c r="B301" i="1" s="1"/>
  <c r="B302" i="1" s="1"/>
  <c r="B303" i="1" s="1"/>
  <c r="B304" i="1" s="1"/>
  <c r="B305" i="1" s="1"/>
  <c r="B306" i="1" s="1"/>
  <c r="B307" i="1" s="1"/>
  <c r="B308" i="1" s="1"/>
  <c r="B309" i="1" s="1"/>
  <c r="B310" i="1" s="1"/>
  <c r="B312" i="1" s="1"/>
  <c r="B313" i="1" s="1"/>
  <c r="B314" i="1" s="1"/>
  <c r="B315" i="1" s="1"/>
  <c r="B316" i="1" s="1"/>
  <c r="B317" i="1" s="1"/>
  <c r="B318" i="1" s="1"/>
  <c r="B319" i="1" s="1"/>
  <c r="B320" i="1" s="1"/>
  <c r="B322" i="1" s="1"/>
  <c r="B324" i="1" s="1"/>
  <c r="B326" i="1" s="1"/>
  <c r="B327" i="1" s="1"/>
  <c r="B329" i="1" s="1"/>
  <c r="B333" i="1" s="1"/>
  <c r="B334" i="1" s="1"/>
  <c r="B335" i="1" s="1"/>
  <c r="B336" i="1" s="1"/>
  <c r="B337" i="1" s="1"/>
  <c r="B338" i="1" s="1"/>
  <c r="B339" i="1" s="1"/>
  <c r="B340" i="1" s="1"/>
  <c r="B341" i="1" s="1"/>
  <c r="B342" i="1" s="1"/>
  <c r="B343" i="1" s="1"/>
  <c r="B344" i="1" s="1"/>
  <c r="B345" i="1" s="1"/>
  <c r="B348" i="1" s="1"/>
  <c r="B349" i="1" s="1"/>
  <c r="B350" i="1" s="1"/>
  <c r="B351" i="1" s="1"/>
  <c r="B352" i="1" s="1"/>
  <c r="B353" i="1" s="1"/>
  <c r="B354" i="1" s="1"/>
  <c r="B355" i="1" s="1"/>
  <c r="B356" i="1" s="1"/>
  <c r="B358" i="1" s="1"/>
  <c r="B359" i="1" s="1"/>
  <c r="B360" i="1" s="1"/>
  <c r="B361" i="1" s="1"/>
  <c r="B362" i="1" s="1"/>
  <c r="B364" i="1" s="1"/>
  <c r="B365" i="1" s="1"/>
  <c r="B366" i="1" s="1"/>
  <c r="B367" i="1" s="1"/>
  <c r="B368" i="1" s="1"/>
  <c r="B369" i="1" s="1"/>
  <c r="B370" i="1" s="1"/>
  <c r="B372" i="1" s="1"/>
  <c r="B374" i="1" s="1"/>
  <c r="B375" i="1" s="1"/>
  <c r="B376" i="1" s="1"/>
  <c r="B377" i="1" s="1"/>
  <c r="B378" i="1" s="1"/>
  <c r="B379" i="1" s="1"/>
  <c r="B380" i="1" s="1"/>
  <c r="B381" i="1" s="1"/>
  <c r="B382" i="1" s="1"/>
  <c r="B383" i="1" s="1"/>
  <c r="B384" i="1" s="1"/>
  <c r="B385" i="1" s="1"/>
  <c r="B386" i="1" s="1"/>
  <c r="B387" i="1" s="1"/>
  <c r="B389" i="1" s="1"/>
  <c r="B390" i="1" s="1"/>
  <c r="B391" i="1" s="1"/>
  <c r="B392" i="1" s="1"/>
  <c r="B393" i="1" s="1"/>
  <c r="B394" i="1" s="1"/>
  <c r="B395" i="1" s="1"/>
  <c r="B398" i="1" s="1"/>
  <c r="B399" i="1" s="1"/>
  <c r="B400" i="1" s="1"/>
  <c r="B401" i="1" s="1"/>
  <c r="B403" i="1" s="1"/>
  <c r="B404" i="1" s="1"/>
  <c r="B405" i="1" s="1"/>
  <c r="B406" i="1" s="1"/>
  <c r="B408" i="1" s="1"/>
  <c r="B409" i="1" s="1"/>
  <c r="B410" i="1" s="1"/>
  <c r="B411" i="1" s="1"/>
  <c r="B412" i="1" s="1"/>
  <c r="B413" i="1" s="1"/>
  <c r="B414" i="1" s="1"/>
  <c r="B415" i="1" s="1"/>
  <c r="B417" i="1" s="1"/>
  <c r="B418" i="1" s="1"/>
  <c r="B419" i="1" s="1"/>
  <c r="B420" i="1" s="1"/>
  <c r="B422" i="1" s="1"/>
  <c r="B423" i="1" s="1"/>
  <c r="B424" i="1" s="1"/>
  <c r="B425" i="1" s="1"/>
  <c r="B426" i="1" s="1"/>
  <c r="B427" i="1" s="1"/>
  <c r="B428" i="1" s="1"/>
  <c r="B429" i="1" s="1"/>
  <c r="B430" i="1" s="1"/>
  <c r="B432" i="1" s="1"/>
  <c r="B433" i="1" s="1"/>
  <c r="B434" i="1" s="1"/>
  <c r="B435" i="1" s="1"/>
  <c r="B436" i="1" s="1"/>
  <c r="B437" i="1" s="1"/>
  <c r="B438" i="1" s="1"/>
  <c r="B439" i="1" s="1"/>
  <c r="B441" i="1" s="1"/>
  <c r="B443" i="1" s="1"/>
  <c r="B444" i="1" s="1"/>
  <c r="B445" i="1" s="1"/>
  <c r="B447" i="1" s="1"/>
  <c r="B448" i="1" s="1"/>
  <c r="B450" i="1" s="1"/>
  <c r="B451" i="1" s="1"/>
  <c r="B452" i="1" s="1"/>
  <c r="B453" i="1" s="1"/>
  <c r="B455" i="1" s="1"/>
  <c r="B456" i="1" s="1"/>
  <c r="B457" i="1" s="1"/>
  <c r="B458" i="1" s="1"/>
  <c r="B459" i="1" s="1"/>
  <c r="B462" i="1" s="1"/>
  <c r="B463" i="1" s="1"/>
  <c r="B464" i="1" s="1"/>
  <c r="B465" i="1" s="1"/>
  <c r="B467" i="1" s="1"/>
  <c r="B468" i="1" s="1"/>
  <c r="B469" i="1" s="1"/>
  <c r="B470" i="1" s="1"/>
  <c r="B472" i="1" s="1"/>
  <c r="B473" i="1" s="1"/>
  <c r="B474" i="1" s="1"/>
  <c r="B475" i="1" s="1"/>
  <c r="B476" i="1" s="1"/>
  <c r="B477" i="1" s="1"/>
  <c r="B478" i="1" s="1"/>
  <c r="B479" i="1" s="1"/>
  <c r="B480" i="1" s="1"/>
  <c r="B482" i="1" s="1"/>
  <c r="B483" i="1" s="1"/>
  <c r="B484" i="1" s="1"/>
  <c r="B485" i="1" s="1"/>
  <c r="B486" i="1" s="1"/>
  <c r="B487" i="1" s="1"/>
  <c r="B488" i="1" s="1"/>
  <c r="B489" i="1" s="1"/>
  <c r="B490" i="1" s="1"/>
  <c r="B491" i="1" s="1"/>
  <c r="B494" i="1" s="1"/>
  <c r="B495" i="1" s="1"/>
  <c r="B496" i="1" s="1"/>
  <c r="B497" i="1" s="1"/>
  <c r="B498" i="1" s="1"/>
  <c r="B499" i="1" s="1"/>
  <c r="B502" i="1" s="1"/>
  <c r="B503" i="1" s="1"/>
  <c r="B505" i="1" s="1"/>
  <c r="B506" i="1" s="1"/>
  <c r="B507" i="1" s="1"/>
  <c r="B509" i="1" s="1"/>
  <c r="B511" i="1" s="1"/>
  <c r="B512" i="1" s="1"/>
  <c r="B513" i="1" s="1"/>
  <c r="B517" i="1" s="1"/>
  <c r="B518" i="1" s="1"/>
  <c r="B519" i="1" s="1"/>
  <c r="B520" i="1" s="1"/>
  <c r="B523" i="1" s="1"/>
  <c r="B524" i="1" s="1"/>
  <c r="B525" i="1" s="1"/>
  <c r="B528" i="1" s="1"/>
  <c r="B529" i="1" s="1"/>
  <c r="B530" i="1" s="1"/>
  <c r="B533" i="1" s="1"/>
  <c r="B534" i="1" s="1"/>
  <c r="B535" i="1" s="1"/>
  <c r="B536" i="1" s="1"/>
  <c r="B537" i="1" s="1"/>
  <c r="B538" i="1" s="1"/>
  <c r="B542" i="1" s="1"/>
  <c r="B543" i="1" s="1"/>
  <c r="B544" i="1" s="1"/>
  <c r="B545" i="1" s="1"/>
  <c r="B546" i="1" s="1"/>
  <c r="B547" i="1" s="1"/>
  <c r="B548" i="1" s="1"/>
  <c r="B549" i="1" s="1"/>
  <c r="B550" i="1" s="1"/>
  <c r="B551" i="1" s="1"/>
  <c r="B552" i="1" s="1"/>
  <c r="B553" i="1" s="1"/>
  <c r="B554" i="1" s="1"/>
  <c r="B555" i="1" s="1"/>
  <c r="B557" i="1" s="1"/>
  <c r="B558" i="1" s="1"/>
  <c r="B560" i="1" s="1"/>
  <c r="B561" i="1" s="1"/>
  <c r="B565" i="1" s="1"/>
  <c r="B566" i="1" s="1"/>
  <c r="B567" i="1" s="1"/>
  <c r="B569" i="1" s="1"/>
  <c r="B570" i="1" s="1"/>
  <c r="B572" i="1" s="1"/>
  <c r="B573" i="1" s="1"/>
  <c r="B575" i="1" s="1"/>
  <c r="B576" i="1" s="1"/>
  <c r="B577" i="1" s="1"/>
  <c r="B578" i="1" s="1"/>
  <c r="B581" i="1" s="1"/>
  <c r="B582" i="1" s="1"/>
  <c r="B584" i="1" s="1"/>
  <c r="B585" i="1" s="1"/>
  <c r="B587" i="1" s="1"/>
  <c r="B588" i="1" s="1"/>
  <c r="B589" i="1" s="1"/>
  <c r="B590" i="1" s="1"/>
  <c r="B591" i="1" s="1"/>
  <c r="B592" i="1" s="1"/>
  <c r="B593" i="1" s="1"/>
  <c r="B595" i="1" s="1"/>
  <c r="B596" i="1" s="1"/>
  <c r="B597" i="1" s="1"/>
  <c r="B598" i="1" s="1"/>
  <c r="B599" i="1" s="1"/>
  <c r="B600" i="1" s="1"/>
  <c r="B601" i="1" s="1"/>
  <c r="B602" i="1" s="1"/>
  <c r="B604" i="1" s="1"/>
  <c r="B605" i="1" s="1"/>
  <c r="B606" i="1" s="1"/>
  <c r="B607" i="1" s="1"/>
  <c r="B609" i="1" s="1"/>
  <c r="B610" i="1" s="1"/>
  <c r="B612" i="1" s="1"/>
  <c r="B613" i="1" s="1"/>
  <c r="B615" i="1" s="1"/>
  <c r="B616" i="1" s="1"/>
  <c r="B618" i="1" s="1"/>
  <c r="B619" i="1" s="1"/>
  <c r="B621" i="1" s="1"/>
  <c r="B622" i="1" s="1"/>
  <c r="B624" i="1" s="1"/>
  <c r="B625" i="1" s="1"/>
  <c r="B626" i="1" s="1"/>
  <c r="B627" i="1" s="1"/>
  <c r="B628" i="1" s="1"/>
  <c r="B629" i="1" s="1"/>
  <c r="B630" i="1" s="1"/>
  <c r="B632" i="1" s="1"/>
  <c r="B633" i="1" s="1"/>
  <c r="B636" i="1" s="1"/>
  <c r="B637" i="1" s="1"/>
  <c r="B639" i="1" s="1"/>
  <c r="B640" i="1" s="1"/>
  <c r="B642" i="1" s="1"/>
  <c r="B643" i="1" s="1"/>
  <c r="B645" i="1" s="1"/>
  <c r="B646" i="1" s="1"/>
  <c r="B648" i="1" s="1"/>
  <c r="B649" i="1" s="1"/>
  <c r="B651" i="1" s="1"/>
  <c r="B652" i="1" s="1"/>
  <c r="B655" i="1" s="1"/>
  <c r="B656" i="1" s="1"/>
  <c r="B657" i="1" s="1"/>
  <c r="B658" i="1" s="1"/>
  <c r="B660" i="1" s="1"/>
  <c r="B662" i="1" s="1"/>
  <c r="B663" i="1" s="1"/>
  <c r="B664" i="1" s="1"/>
  <c r="B667" i="1" s="1"/>
  <c r="B668" i="1" s="1"/>
  <c r="B669" i="1" s="1"/>
  <c r="B670" i="1" s="1"/>
  <c r="B680" i="1" s="1"/>
  <c r="B681" i="1" s="1"/>
  <c r="B685" i="1" s="1"/>
  <c r="B686" i="1" s="1"/>
  <c r="B687" i="1" s="1"/>
  <c r="B688" i="1" s="1"/>
  <c r="B689" i="1" s="1"/>
  <c r="B690" i="1" s="1"/>
  <c r="B691" i="1" s="1"/>
  <c r="B692" i="1" s="1"/>
  <c r="B693" i="1" s="1"/>
  <c r="B694" i="1" s="1"/>
  <c r="B698" i="1" s="1"/>
  <c r="B699" i="1" s="1"/>
  <c r="B700" i="1" s="1"/>
  <c r="B701" i="1" s="1"/>
  <c r="B702" i="1" s="1"/>
  <c r="B703" i="1" s="1"/>
  <c r="B704" i="1" s="1"/>
  <c r="B705" i="1" s="1"/>
  <c r="B706" i="1" s="1"/>
  <c r="B707" i="1" s="1"/>
  <c r="B708" i="1" s="1"/>
  <c r="B709" i="1" s="1"/>
  <c r="B710" i="1" s="1"/>
  <c r="B713" i="1" s="1"/>
  <c r="B714" i="1" s="1"/>
  <c r="B715" i="1" s="1"/>
  <c r="B716" i="1" s="1"/>
  <c r="B717" i="1" s="1"/>
  <c r="B718" i="1" s="1"/>
  <c r="B719" i="1" s="1"/>
  <c r="B720" i="1" s="1"/>
  <c r="B721" i="1" s="1"/>
  <c r="B723" i="1" s="1"/>
  <c r="B724" i="1" s="1"/>
  <c r="B725" i="1" s="1"/>
  <c r="B726" i="1" s="1"/>
  <c r="B728" i="1" s="1"/>
  <c r="B729" i="1" s="1"/>
  <c r="B731" i="1" s="1"/>
  <c r="B732" i="1" s="1"/>
  <c r="B735" i="1" s="1"/>
  <c r="B736" i="1" s="1"/>
  <c r="B738" i="1" s="1"/>
  <c r="B739" i="1" s="1"/>
  <c r="B741" i="1" s="1"/>
  <c r="B742" i="1" s="1"/>
  <c r="B743" i="1" s="1"/>
  <c r="B744" i="1" s="1"/>
  <c r="B745" i="1" s="1"/>
  <c r="B746" i="1" s="1"/>
  <c r="B750" i="1" s="1"/>
  <c r="B751" i="1" s="1"/>
  <c r="B752" i="1" s="1"/>
  <c r="B753" i="1" s="1"/>
  <c r="B754" i="1" s="1"/>
  <c r="B755" i="1" s="1"/>
  <c r="B756" i="1" s="1"/>
  <c r="B757" i="1" s="1"/>
  <c r="B758" i="1" s="1"/>
  <c r="B759" i="1" s="1"/>
  <c r="B760" i="1" s="1"/>
  <c r="B761" i="1" s="1"/>
  <c r="B765" i="1" s="1"/>
  <c r="B766" i="1" s="1"/>
  <c r="B767" i="1" s="1"/>
  <c r="B768" i="1" s="1"/>
  <c r="B769" i="1" s="1"/>
  <c r="B770" i="1" s="1"/>
  <c r="B772" i="1" s="1"/>
  <c r="B774" i="1" s="1"/>
  <c r="B777" i="1" s="1"/>
  <c r="B778" i="1" s="1"/>
  <c r="B779" i="1" s="1"/>
  <c r="B780" i="1" s="1"/>
  <c r="B782" i="1" s="1"/>
  <c r="B783" i="1" s="1"/>
  <c r="B784" i="1" s="1"/>
  <c r="B785" i="1" s="1"/>
  <c r="B786" i="1" s="1"/>
  <c r="B792" i="1" s="1"/>
  <c r="B793" i="1" s="1"/>
  <c r="B794" i="1" s="1"/>
  <c r="B795" i="1" s="1"/>
  <c r="B796" i="1" s="1"/>
  <c r="B797" i="1" s="1"/>
  <c r="B799" i="1" s="1"/>
  <c r="B800" i="1" s="1"/>
  <c r="B801" i="1" s="1"/>
  <c r="B802" i="1" s="1"/>
  <c r="B803" i="1" s="1"/>
  <c r="B804" i="1" s="1"/>
  <c r="B806" i="1" s="1"/>
  <c r="B807" i="1" s="1"/>
  <c r="B808" i="1" s="1"/>
  <c r="B809" i="1" s="1"/>
  <c r="B810" i="1" s="1"/>
  <c r="B812" i="1" s="1"/>
  <c r="B813" i="1" s="1"/>
  <c r="B814" i="1" s="1"/>
  <c r="B815" i="1" s="1"/>
  <c r="B816" i="1" s="1"/>
  <c r="B818" i="1" s="1"/>
  <c r="B819" i="1" s="1"/>
  <c r="B820" i="1" s="1"/>
  <c r="B821" i="1" s="1"/>
  <c r="B822" i="1" s="1"/>
  <c r="B824" i="1" s="1"/>
  <c r="B825" i="1" s="1"/>
  <c r="B826" i="1" s="1"/>
  <c r="B827" i="1" s="1"/>
  <c r="B828" i="1" s="1"/>
  <c r="B829" i="1" s="1"/>
  <c r="B830" i="1" s="1"/>
  <c r="B831" i="1" s="1"/>
  <c r="B832" i="1" s="1"/>
  <c r="B833" i="1" s="1"/>
  <c r="B834" i="1" s="1"/>
  <c r="B836" i="1" s="1"/>
  <c r="B837" i="1" s="1"/>
  <c r="B838" i="1" s="1"/>
  <c r="B839" i="1" s="1"/>
  <c r="B840" i="1" s="1"/>
  <c r="B841" i="1" s="1"/>
  <c r="B842" i="1" s="1"/>
  <c r="B843" i="1" s="1"/>
  <c r="B844" i="1" s="1"/>
  <c r="B845" i="1" s="1"/>
  <c r="B846" i="1" s="1"/>
  <c r="B847" i="1" s="1"/>
  <c r="B849" i="1" s="1"/>
  <c r="B850" i="1" s="1"/>
  <c r="B851" i="1" s="1"/>
  <c r="B856" i="1" s="1"/>
  <c r="B857" i="1" s="1"/>
  <c r="B858" i="1" s="1"/>
  <c r="B859" i="1" s="1"/>
  <c r="B860" i="1" s="1"/>
  <c r="B861" i="1" s="1"/>
  <c r="B863" i="1" s="1"/>
  <c r="B864" i="1" s="1"/>
  <c r="B865" i="1" s="1"/>
  <c r="B866" i="1" s="1"/>
  <c r="B867" i="1" s="1"/>
  <c r="B868" i="1" s="1"/>
  <c r="B870" i="1" s="1"/>
  <c r="B871" i="1" s="1"/>
  <c r="B872" i="1" s="1"/>
  <c r="B873" i="1" s="1"/>
  <c r="B874" i="1" s="1"/>
  <c r="B876" i="1" s="1"/>
  <c r="B877" i="1" s="1"/>
  <c r="B878" i="1" s="1"/>
  <c r="B879" i="1" s="1"/>
  <c r="B880" i="1" s="1"/>
  <c r="B882" i="1" s="1"/>
  <c r="B883" i="1" s="1"/>
  <c r="B884" i="1" s="1"/>
  <c r="B885" i="1" s="1"/>
  <c r="B886" i="1" s="1"/>
  <c r="B888" i="1" s="1"/>
  <c r="B889" i="1" s="1"/>
  <c r="B890" i="1" s="1"/>
  <c r="B891" i="1" s="1"/>
  <c r="B892" i="1" s="1"/>
  <c r="B893" i="1" s="1"/>
  <c r="B894" i="1" s="1"/>
  <c r="B895" i="1" s="1"/>
  <c r="B896" i="1" s="1"/>
  <c r="B897" i="1" s="1"/>
  <c r="B898" i="1" s="1"/>
  <c r="B900" i="1" s="1"/>
  <c r="B901" i="1" s="1"/>
  <c r="B902" i="1" s="1"/>
  <c r="B903" i="1" s="1"/>
  <c r="B904" i="1" s="1"/>
  <c r="B905" i="1" s="1"/>
  <c r="B906" i="1" s="1"/>
  <c r="B907" i="1" s="1"/>
  <c r="B908" i="1" s="1"/>
  <c r="B909" i="1" s="1"/>
  <c r="B910" i="1" s="1"/>
  <c r="B911" i="1" s="1"/>
  <c r="B913" i="1" s="1"/>
  <c r="B914" i="1" s="1"/>
  <c r="B915" i="1" s="1"/>
  <c r="B918" i="1" s="1"/>
  <c r="B919" i="1" s="1"/>
  <c r="B920" i="1" s="1"/>
  <c r="B921" i="1" s="1"/>
  <c r="B923" i="1" s="1"/>
  <c r="B924" i="1" s="1"/>
  <c r="B926" i="1" s="1"/>
  <c r="B928" i="1" s="1"/>
  <c r="B929" i="1" s="1"/>
  <c r="B931" i="1" s="1"/>
  <c r="B935" i="1" s="1"/>
  <c r="B936" i="1" s="1"/>
  <c r="B937" i="1" s="1"/>
  <c r="B938" i="1" s="1"/>
  <c r="B939" i="1" s="1"/>
  <c r="B940" i="1" s="1"/>
  <c r="B941" i="1" s="1"/>
  <c r="B942" i="1" s="1"/>
  <c r="B943" i="1" s="1"/>
  <c r="B944" i="1" s="1"/>
  <c r="B945" i="1" s="1"/>
  <c r="B946" i="1" s="1"/>
  <c r="B947" i="1" s="1"/>
  <c r="B948" i="1" s="1"/>
  <c r="B951" i="1" s="1"/>
  <c r="B952" i="1" s="1"/>
  <c r="B953" i="1" s="1"/>
  <c r="B954" i="1" s="1"/>
  <c r="B955" i="1" s="1"/>
  <c r="B956" i="1" s="1"/>
  <c r="B957" i="1" s="1"/>
  <c r="B958" i="1" s="1"/>
  <c r="B966" i="1" s="1"/>
  <c r="B967" i="1" s="1"/>
  <c r="B968" i="1" s="1"/>
  <c r="B969" i="1" s="1"/>
  <c r="B970" i="1" s="1"/>
  <c r="B971" i="1" s="1"/>
  <c r="B972" i="1" s="1"/>
  <c r="B973" i="1" s="1"/>
  <c r="B974" i="1" s="1"/>
  <c r="B975" i="1" s="1"/>
  <c r="B976" i="1" s="1"/>
  <c r="B977" i="1" s="1"/>
  <c r="B978" i="1" s="1"/>
  <c r="B979" i="1" s="1"/>
  <c r="B980" i="1" s="1"/>
  <c r="B981" i="1" s="1"/>
  <c r="B982" i="1" s="1"/>
  <c r="B983" i="1" s="1"/>
  <c r="B984" i="1" s="1"/>
  <c r="B985" i="1" s="1"/>
  <c r="B988" i="1" s="1"/>
  <c r="B989" i="1" s="1"/>
  <c r="B990" i="1" s="1"/>
  <c r="B991" i="1" s="1"/>
  <c r="B992" i="1" s="1"/>
  <c r="B993" i="1" s="1"/>
  <c r="B995" i="1" s="1"/>
  <c r="B996" i="1" s="1"/>
  <c r="B997" i="1" s="1"/>
  <c r="B998" i="1" s="1"/>
  <c r="B999" i="1" s="1"/>
  <c r="B1000" i="1" s="1"/>
  <c r="B1001" i="1" s="1"/>
  <c r="B1004" i="1" s="1"/>
  <c r="B1006" i="1" s="1"/>
  <c r="B1007" i="1" s="1"/>
  <c r="B1008" i="1" s="1"/>
  <c r="B1009" i="1" s="1"/>
  <c r="B1010" i="1" s="1"/>
  <c r="B1014" i="1" s="1"/>
  <c r="B1015" i="1" s="1"/>
  <c r="B1016" i="1" s="1"/>
  <c r="B1017" i="1" s="1"/>
  <c r="B1018" i="1" s="1"/>
  <c r="B1019" i="1" s="1"/>
  <c r="B1021" i="1" s="1"/>
  <c r="B1022" i="1" s="1"/>
  <c r="B1023" i="1" s="1"/>
  <c r="B1024" i="1" s="1"/>
  <c r="B1025" i="1" s="1"/>
  <c r="B1026" i="1" s="1"/>
  <c r="B1027" i="1" s="1"/>
  <c r="B1029" i="1" s="1"/>
  <c r="B1030" i="1" s="1"/>
  <c r="B1031" i="1" s="1"/>
  <c r="B1032" i="1" s="1"/>
  <c r="B1033" i="1" s="1"/>
  <c r="B1034" i="1" s="1"/>
  <c r="B1037" i="1" s="1"/>
  <c r="B1038" i="1" s="1"/>
  <c r="B1039" i="1" s="1"/>
  <c r="B1040" i="1" s="1"/>
  <c r="B1041" i="1" s="1"/>
  <c r="B1042" i="1" s="1"/>
  <c r="B1043" i="1" s="1"/>
  <c r="B1045" i="1" s="1"/>
  <c r="B1046" i="1" s="1"/>
  <c r="B1047" i="1" s="1"/>
  <c r="B1048" i="1" s="1"/>
  <c r="B1049" i="1" s="1"/>
  <c r="B1051" i="1" s="1"/>
  <c r="B1052" i="1" s="1"/>
  <c r="B1053" i="1" s="1"/>
  <c r="B1054" i="1" s="1"/>
  <c r="B1055" i="1" s="1"/>
  <c r="B1056" i="1" s="1"/>
  <c r="B1059" i="1" s="1"/>
  <c r="B1060" i="1" s="1"/>
  <c r="B1061" i="1" s="1"/>
  <c r="B1062" i="1" s="1"/>
  <c r="B1063" i="1" l="1"/>
  <c r="B1068" i="1" s="1"/>
  <c r="B1069" i="1" l="1"/>
  <c r="B1070" i="1" s="1"/>
  <c r="B1073" i="1" l="1"/>
  <c r="B1074" i="1" l="1"/>
  <c r="B1077" i="1" l="1"/>
  <c r="B1078" i="1" s="1"/>
  <c r="B1079" i="1" s="1"/>
  <c r="B1080" i="1" s="1"/>
  <c r="B1082" i="1" l="1"/>
  <c r="B1083" i="1" s="1"/>
  <c r="B1084" i="1" s="1"/>
  <c r="B1087" i="1" l="1"/>
  <c r="B1088" i="1" s="1"/>
  <c r="B1089" i="1" s="1"/>
  <c r="B1090" i="1" s="1"/>
  <c r="B1091" i="1" s="1"/>
  <c r="B1092" i="1" s="1"/>
  <c r="B1093" i="1" s="1"/>
  <c r="B1094" i="1" s="1"/>
  <c r="B1095" i="1" s="1"/>
  <c r="B1096" i="1" s="1"/>
  <c r="B1100" i="1" s="1"/>
  <c r="B1101" i="1" s="1"/>
  <c r="B1102" i="1" s="1"/>
  <c r="B1103" i="1" s="1"/>
  <c r="B1104" i="1" s="1"/>
  <c r="B1107" i="1" s="1"/>
  <c r="B1109" i="1" s="1"/>
  <c r="B1110" i="1" s="1"/>
  <c r="B1114" i="1" s="1"/>
  <c r="B1115" i="1" s="1"/>
  <c r="B1116" i="1" s="1"/>
  <c r="B1117" i="1" s="1"/>
  <c r="B1118" i="1" s="1"/>
  <c r="B1119" i="1" s="1"/>
  <c r="B1120" i="1" s="1"/>
  <c r="B1121" i="1" s="1"/>
  <c r="B1122" i="1" s="1"/>
  <c r="B1123" i="1" s="1"/>
  <c r="B1124" i="1" s="1"/>
  <c r="B1125" i="1" s="1"/>
  <c r="B1126" i="1" s="1"/>
  <c r="B1127" i="1" s="1"/>
  <c r="B1128" i="1" s="1"/>
  <c r="B1129" i="1" s="1"/>
  <c r="B1130" i="1" s="1"/>
  <c r="B1131" i="1" s="1"/>
  <c r="B1132" i="1" s="1"/>
  <c r="B1134" i="1" s="1"/>
  <c r="B1135" i="1" s="1"/>
  <c r="B1136" i="1" s="1"/>
  <c r="B1137" i="1" s="1"/>
  <c r="B1138" i="1" s="1"/>
  <c r="B1139" i="1" s="1"/>
  <c r="B1140" i="1" s="1"/>
  <c r="B1141" i="1" s="1"/>
  <c r="B1142" i="1" s="1"/>
  <c r="B1143" i="1" s="1"/>
  <c r="B1144" i="1" s="1"/>
  <c r="B1145" i="1" s="1"/>
  <c r="B1146" i="1" s="1"/>
  <c r="B1147" i="1" s="1"/>
  <c r="B1148" i="1" s="1"/>
  <c r="B1149" i="1" s="1"/>
  <c r="B1150" i="1" s="1"/>
  <c r="B1151" i="1" s="1"/>
  <c r="B1152" i="1" s="1"/>
  <c r="B1155" i="1" s="1"/>
  <c r="B1156" i="1" s="1"/>
  <c r="B1157" i="1" s="1"/>
  <c r="B1159" i="1" s="1"/>
  <c r="B1160" i="1" s="1"/>
  <c r="B1161" i="1" s="1"/>
  <c r="B1164" i="1" s="1"/>
  <c r="B1165" i="1" s="1"/>
  <c r="B1169" i="1" l="1"/>
  <c r="B1170" i="1" s="1"/>
  <c r="B1172" i="1" s="1"/>
  <c r="B1173" i="1" s="1"/>
  <c r="B1178" i="1" s="1"/>
  <c r="B1180" i="1" s="1"/>
  <c r="B1182" i="1" s="1"/>
  <c r="B1184" i="1" s="1"/>
  <c r="B1186" i="1" s="1"/>
  <c r="B1187" i="1" s="1"/>
  <c r="B1188" i="1" s="1"/>
  <c r="B1189" i="1" s="1"/>
  <c r="B1190" i="1" s="1"/>
  <c r="B1192" i="1" s="1"/>
  <c r="B1194" i="1" s="1"/>
  <c r="B1195" i="1" s="1"/>
  <c r="B1197" i="1" s="1"/>
  <c r="B1198" i="1" s="1"/>
  <c r="B1199" i="1" s="1"/>
  <c r="B1200" i="1" s="1"/>
  <c r="B1202" i="1" s="1"/>
  <c r="B1203" i="1" s="1"/>
  <c r="B1205" i="1" s="1"/>
  <c r="B1206" i="1" s="1"/>
  <c r="B1208" i="1" s="1"/>
  <c r="B1210" i="1" s="1"/>
  <c r="B1211" i="1" s="1"/>
  <c r="B1212" i="1" s="1"/>
  <c r="B1214" i="1" s="1"/>
  <c r="B1216" i="1" s="1"/>
  <c r="B1217" i="1" s="1"/>
  <c r="B1219" i="1" s="1"/>
  <c r="B1220" i="1" s="1"/>
  <c r="B1222" i="1" s="1"/>
  <c r="B1223" i="1" s="1"/>
  <c r="B1224" i="1" s="1"/>
  <c r="B1226" i="1" s="1"/>
  <c r="B1227" i="1" s="1"/>
  <c r="B1231" i="1" s="1"/>
  <c r="B1232" i="1" s="1"/>
  <c r="B1233" i="1" s="1"/>
  <c r="B1234" i="1" s="1"/>
  <c r="B1235" i="1" s="1"/>
  <c r="B1238" i="1" s="1"/>
  <c r="B1239" i="1" s="1"/>
  <c r="B1240" i="1" s="1"/>
  <c r="B1241" i="1" s="1"/>
  <c r="B1242" i="1" s="1"/>
  <c r="B1243" i="1" s="1"/>
  <c r="B1244" i="1" s="1"/>
  <c r="B1245" i="1" s="1"/>
  <c r="B1246" i="1" s="1"/>
  <c r="B1250" i="1" s="1"/>
  <c r="B1251" i="1" s="1"/>
  <c r="B1254" i="1" s="1"/>
  <c r="B1255" i="1" s="1"/>
  <c r="B1256" i="1" s="1"/>
  <c r="B1257" i="1" s="1"/>
  <c r="B1258" i="1" s="1"/>
  <c r="B1259" i="1" s="1"/>
  <c r="B1263" i="1" s="1"/>
  <c r="B1264" i="1" s="1"/>
  <c r="B1265" i="1" s="1"/>
</calcChain>
</file>

<file path=xl/sharedStrings.xml><?xml version="1.0" encoding="utf-8"?>
<sst xmlns="http://schemas.openxmlformats.org/spreadsheetml/2006/main" count="4780" uniqueCount="1558">
  <si>
    <t xml:space="preserve">Code Article </t>
  </si>
  <si>
    <t xml:space="preserve">GENERALITES INTERVENTIONS </t>
  </si>
  <si>
    <t xml:space="preserve">Les interventions en BASE auront lieu de 7h à 18h du lundi au vendredi inclus </t>
  </si>
  <si>
    <t>Prestation réalisée dans des conditions ou contraintes particulières (milieu occupé, encombré, limitation des nuisances …, )</t>
  </si>
  <si>
    <t xml:space="preserve">Compris dans les prix unitaires du BPU
Main d'œuvre et déplacement 
Traitement et transport des déchets </t>
  </si>
  <si>
    <t>Mint-Mext</t>
  </si>
  <si>
    <t>Coefficient de majoration samedi de 7h à 18h</t>
  </si>
  <si>
    <t xml:space="preserve">Coefficient de majoration dimanche/jours férié et hors créneaux </t>
  </si>
  <si>
    <t xml:space="preserve">Coefficient de vente à appliquer sur fourniture en ré-emploi proposée au travers de plateforme type Cycle Up, Backacia ou équivalent (sur présentation de facture) , le coefficient intégrera si nécessaire la logistique d'approviosionnement </t>
  </si>
  <si>
    <t>AMENAGEMENT DE CHANTIER</t>
  </si>
  <si>
    <t>Protections</t>
  </si>
  <si>
    <t>Mise en place de protections par platelage</t>
  </si>
  <si>
    <t>Mise en place de protections par film polyane</t>
  </si>
  <si>
    <t xml:space="preserve">plus value thermosoudé </t>
  </si>
  <si>
    <t>Mise en place protection cabine ascenseur (protection paroi ascenseur et protection sol)</t>
  </si>
  <si>
    <t>u</t>
  </si>
  <si>
    <t xml:space="preserve">TREUIL MONTE MATERIAUX </t>
  </si>
  <si>
    <t xml:space="preserve">location journalière d'un treuil électrique monte  matériaux </t>
  </si>
  <si>
    <t>j</t>
  </si>
  <si>
    <t>ECHAFAUDAGES ET NACELLES</t>
  </si>
  <si>
    <t>ECHAFAUDAGES POUR TRAVAUX SOUS HAUTEUR SUPERIEURE A 3 METRES. Pour tous les autres travaux les équipements sont compris dans les prix du présent bordereau des prix</t>
  </si>
  <si>
    <t>Échafaudage (fixe ou sur roulette) pour travaux horizontaux d'une hauteur supérieure à 3 mètres, compris installation, démontage, location (livraison et enlèvement) double transport, et tous accessoires nécessaires à la sécurité pour une durée d'une semaine</t>
  </si>
  <si>
    <t xml:space="preserve">Poulie de service : Installation  d'une  poulie  de  service,  compris démontage et location, prix forfaitaire.  </t>
  </si>
  <si>
    <t>Mise en place d'un platelage de protection y compris toutes sujétions de fixation.</t>
  </si>
  <si>
    <t>NACELLES</t>
  </si>
  <si>
    <t>La location de nacelle comprend :</t>
  </si>
  <si>
    <t>-          La location du matériel sur la base d’une journée de location (transport, mise à disposition et repli matériel, éventuellement chuaffeur si personnel de l'Entreprise n'est pas habilité)</t>
  </si>
  <si>
    <t>Tous types de nacelle confondus</t>
  </si>
  <si>
    <t>Nacelle &lt; ou = à 20 m</t>
  </si>
  <si>
    <t>Nacelle et/ou Grutage &gt; à 20 m</t>
  </si>
  <si>
    <t xml:space="preserve">Manutention vers lieux de stockage extérieur au site en travaux (site stockage au sein du même bénéficiare) pour ré-emploi futur </t>
  </si>
  <si>
    <t>Prestation comprenant manutention, déchargement et transport entre de site retrait, site de stockage (Sites : En ile de France) - par volume de  10m3
ou prestation similaire entre site de stockage et futur site de ré-emploi</t>
  </si>
  <si>
    <t>MENUISERIE INTERIEURE</t>
  </si>
  <si>
    <t xml:space="preserve">DEPOSE </t>
  </si>
  <si>
    <t>Dépose sans réemploi de portes, évacuation et traitement des déchets compris</t>
  </si>
  <si>
    <t>Le vantail porte isoplane  ou assemblé jusqu'à 1 ml de largeur</t>
  </si>
  <si>
    <t>Le vantail porte isoplane serrure récupérée ou assemblée jusqu'à 1 ml de larg. avec récupération des garnitures et serrure</t>
  </si>
  <si>
    <t>Dépose sans réemploi de bloc porte avec huisserie, évacuation et traitement des déchets compris, compris récupération du ferrage en bon état</t>
  </si>
  <si>
    <t>Le bloc-porte un vantail</t>
  </si>
  <si>
    <t>Le bloc-porte deux vantaux</t>
  </si>
  <si>
    <t>Déposes diverses, y compris évacuation et traitement des déchets</t>
  </si>
  <si>
    <t>Dépose ancien chambranle pour réemploi  Dépose avec soin  d'anciens  chambranles  moulurés compris arrachage de clous</t>
  </si>
  <si>
    <t>ml</t>
  </si>
  <si>
    <t>Repose anciens chambranles moulurés</t>
  </si>
  <si>
    <t>Dépose ancien chambranle sans réemploi  Dépose d'anciens chambranles moulurés compris arrachage de clous et évacuation à la décharge</t>
  </si>
  <si>
    <t>Dépose avec soin d'anciens lambris ou stylobathes  en lames sapin ou panneaux constituant soubassement pour réemploi</t>
  </si>
  <si>
    <t>Repose d'anciens lambris ou stylobates  en lames sapin ou panneaux constituant soubassement, compris tablettage et remplacement éventuel de partie d'ouvrage</t>
  </si>
  <si>
    <t>Dépose sans réemploi d'anciens lambris ou stylobates  en lames sapin ou  panneaux constituant soubassement et évacuation à la décharge</t>
  </si>
  <si>
    <t>Dépose plinthes, cimaises, bandeaux  compris  descellement des tampons ou chevilles, évacuation (compté pour un minimum de 1 ml)</t>
  </si>
  <si>
    <t>Dépose rayonnages et mise en dépôt y compris dépose de tasseaux (compté pour 1 mini de 1 m2)</t>
  </si>
  <si>
    <t>Dépose anciennes menuiseries ouvrantes en bois : compris dépose des quincailleries correspondantes, les cadres dormants sont conservés ainsi que meneaux, pièces d'appui et parties fixes</t>
  </si>
  <si>
    <t>Dépose anciennes menuiseries et cadres, y compris tapées, quincaillerie, descellement de pattes de fixation, dépose des couvre-joints</t>
  </si>
  <si>
    <t>Dépose des tapées bois vissées ou clouées sur cadres conservés</t>
  </si>
  <si>
    <t>Dépose avec soin de coffre de volets roulants intérieurs ou extérieurs y compris tous descellements, mise en dépôt</t>
  </si>
  <si>
    <t>BLOC PORTE</t>
  </si>
  <si>
    <t xml:space="preserve">Marque Malerba, Huet ou équivalent </t>
  </si>
  <si>
    <t xml:space="preserve">PORTE 1 vantail âme alvéolaire cadre sapin </t>
  </si>
  <si>
    <t>Fourniture et pose de bloc-porte à âme alvéolaire et huisserie bois, comprenant :- huisserie en sapin avec rainure, feuillure, gorge pour tubes électriques, étrésillons de pose et scellement des pieds - porte isoplane, à âme alvéolaire, épaisseur 40 mm livrée prépeinte - couvre-joint sapin de 40 x 8 mm ou 1/4 de rond sur les 2 faces - happes scellées ou équerres de fixation - paumelles de 140 à bague laiton  -garniture de porte monobloc comportant: béquille double sur  garniture chromée ( type RIV-BLOC  ou équivalent ) - butée caoutchouc</t>
  </si>
  <si>
    <t>Porte largeur 0.73</t>
  </si>
  <si>
    <t>Porte 0,73 x 2,04 cadre 70 x 50 ou cadre 70 x 70</t>
  </si>
  <si>
    <t>Porte 0,73 x 2,04 cadre 70 x 100</t>
  </si>
  <si>
    <t>Porte largeur 0.83</t>
  </si>
  <si>
    <t>Porte 0,83 x 2,04 cadre 70 x 50 ou cadre 70 x 70</t>
  </si>
  <si>
    <t>Porte 0,83 x 2,04 cadre 70 x 100</t>
  </si>
  <si>
    <t>Porte largeur 0.93</t>
  </si>
  <si>
    <t>Porte 0,93 x 2,04 cadre 70 x 50 ou cadre 70 x 70</t>
  </si>
  <si>
    <t>Porte 0,93 x 2,04 cadre 70 x 100</t>
  </si>
  <si>
    <t xml:space="preserve">Porte largeur 1.03 </t>
  </si>
  <si>
    <t>Porte 1,03 x 2,04 cadre 70 x 50 ou cadre 70 x 70</t>
  </si>
  <si>
    <t>Porte 1,03 x 2,04 cadre 70 x 100</t>
  </si>
  <si>
    <t xml:space="preserve">PORTE 1 vantail âme pleine cadre bois dur </t>
  </si>
  <si>
    <t>Fourniture et pose de bloc-porte à âme pleine et huisserie bois comprenant :- huisserie en bois dur avec rainure, feuillure, gorge pour tubes électriques, étrésillons de pose et scellement des pieds - porte isoplane, à âme pleine, épaisseur 40 mm livrée prépeinte - couvre-joint bois dur 40 x 8 mm ou 1/4 de rond sur les 2 faces - happes scellées ou équerres de fixation - paumelles de 140 à bague laiton  -garniture de porte monobloc comportant: béquille double sur  garniture chromée ( type RIV-BLOC  ou équivalent ) - butée caoutchouc</t>
  </si>
  <si>
    <t xml:space="preserve">Porte 2 vantaux âme pleine, cadre bois dur </t>
  </si>
  <si>
    <t>Fourniture et pose de bloc-porte à âme pleine  et huisserie bois, comprenant : -huisserie en bois dur avec rainure,  feuillure, gorge pour tubes électriques, étrésillons de pose et scellement des pieds - porte isoplane, à âme pleine, épaisseur 40 mm, livrée prépeinte, 1 vantail de 0.83 pourra être demandé - couvre-joint bois dur de 40 x 8 mm ou 1/4 de rond sur les 2 faces - battement bois dur rapporté et vissé  - happes scellées ou équerres de fixation - paumelles de 140 à bague laiton - béquille double avec garniture chromée type RIV-BLOC Senior ou équivalent - butée caoutchouc</t>
  </si>
  <si>
    <t>Porte largeur 1.26 ( 0.83+0.43)</t>
  </si>
  <si>
    <t>Porte 1,26 x 2,04 cadre 70 x 70</t>
  </si>
  <si>
    <t>Porte 1,26 x 2,04 cadre 70 x 100</t>
  </si>
  <si>
    <t>Porte largeur 1.46</t>
  </si>
  <si>
    <t>Porte 1,46 x 2,04 cadre 70 x 70</t>
  </si>
  <si>
    <t>Porte 1,46 x 2,04 cadre 70 x 100</t>
  </si>
  <si>
    <t>Porte largeur 1.66</t>
  </si>
  <si>
    <t>Porte 1,66 x 2,04 cadre 70 x 70</t>
  </si>
  <si>
    <t>Porte 1,66 x 2,04 cadre 70 x 100</t>
  </si>
  <si>
    <t>Complément d'équipement sur Bloc-porte</t>
  </si>
  <si>
    <t>Oculus</t>
  </si>
  <si>
    <t>Oculus de 300 x 400 mm y compris vitrage en  verre  feuilleté  33/2  avec parecloses bois dur</t>
  </si>
  <si>
    <t>Oculus circulaire, diamètre 400 mm y compris vitrage en verre feuilleté 33/2 avec alaises et parecloses bois dur</t>
  </si>
  <si>
    <t>Parement de porte (La surface de replacage est indiquée pour une face)</t>
  </si>
  <si>
    <t>Replacage du parement en contreplaqué à peindre</t>
  </si>
  <si>
    <t>Replacage du parement en stratifié</t>
  </si>
  <si>
    <t>Majoration pour replacage des parements en CHENE à vernir</t>
  </si>
  <si>
    <t>Majoration pour replacage ébénisterie et alaises verticales</t>
  </si>
  <si>
    <t>Majoration pour remplacement de béquille double type RIV-Bloc Sénior par modèle avec plaque ou rosace type HEWI réf. 111E renforcé ou équivalent ( prix moyen pour tous types de serrures )</t>
  </si>
  <si>
    <t>Majoration pour remplacement de béquille double type RIV-Bloc Sénior par modèle avec plaque ou rosace type BEZAULT ALTO ou équivalent ( prix moyen pour tous types de serrures )</t>
  </si>
  <si>
    <t>Porte 1 vantail cf 1/2 h</t>
  </si>
  <si>
    <t>Fourniture et pose de bloc-porte CF 1/2 h,comprenant : - huisserie en bois dur, avec rainure, feuillure, étrésillons de  pose et scellement des pieds - porte isoplane, à âme pleine, épaisseur 40 mm, livrée prépeinte - couvre-joint bois dur de 40 x 8 mm ou 1/4 de rond sur les 2 faces - happes scellées ou équerres de fixation - paumelles de 140 à bague laiton - garniture de porte monobloc comportant: béquille double sur garniture chromée ( type RIV-BLOC ou équivalent ) - butée caoutchouc - ferme-porte agréé CF, puissance adaptée au poids et à la largeur du ventail ( type DORMA ou équivalent )</t>
  </si>
  <si>
    <t>Porte largeur 0,73</t>
  </si>
  <si>
    <t>Porte 0,73 x 2,04 cadre 70 x 70</t>
  </si>
  <si>
    <t>Porte largeur 0,83</t>
  </si>
  <si>
    <t>Porte 0,83 x 2,04 cadre 70 x 70</t>
  </si>
  <si>
    <t>Porte largeur 0,93</t>
  </si>
  <si>
    <t>Porte 0,93 x 2,04 cadre 70 x 70</t>
  </si>
  <si>
    <t>Porte largeur 1,03</t>
  </si>
  <si>
    <t>Porte 1,03 x 2,04 cadre 70 x 70</t>
  </si>
  <si>
    <t>Majoration pour oculus de 400mm x 300 mm coupe-feu une demi-heure ( P.V. à fournir )</t>
  </si>
  <si>
    <t>Majoration pour oculus de diamètre 300 mm coupe-feu une demi-heure ( P.V. à fournir )</t>
  </si>
  <si>
    <t>Majoration pour oculus de diamètre400mm  coupe-feu une demi-heure ( P.V. à fournir )</t>
  </si>
  <si>
    <t>Majoration pour oculus rectangulaire 600mmx200 mm coupe-feu une demi-heure ( P.V. à fournir )</t>
  </si>
  <si>
    <t>Parement de porte</t>
  </si>
  <si>
    <t>La surface de replacage est indiquée pour une face</t>
  </si>
  <si>
    <t>Replacage du parement en stratifié.</t>
  </si>
  <si>
    <t>Majoration pour remplacement de béquille double type RIV-Bloc par modèle avec plaque ou rosace type BEZAULT ALTO ou équivalent ( prix moyen pour tous types de serrures ).</t>
  </si>
  <si>
    <t>Porte 1 vantail cf 1h</t>
  </si>
  <si>
    <t>Fourniture et pose de bloc-porte CF 1 h, PV à fournir, comprenant : - huisserie en bois dur de 100x100 mm, avec rainure, feuillure, étrésillons de  pose et scellement des pieds - porte isoplane, à âme pleine, épaisseur 50 mm, livrée prépeinte - couvre-joint bois dur de 40 x 8 mm ou 1/4 de rond sur les 2 faces - happes scellées ou équerres de fixation - paumelles de 140 à bague laiton - garniture de porte monobloc comportant: béquille double sur garniture chromée ( type RIV-BLOC ou équivalent ) - butée caoutchouc - ferme-porte agréé CF, puissance adaptée au poids et à la largeur du vantail ( type DORMA ou équivalent )</t>
  </si>
  <si>
    <t>Porte 0,73 x 2,04 ou 0,83 x 2,04 ou 0,93 x 2,04</t>
  </si>
  <si>
    <t>Porte 1,03 x 2,04</t>
  </si>
  <si>
    <t>Plus-value pour oculus de 400mm x 300 mm coupe-feu une heure ( P.V. à fournir )</t>
  </si>
  <si>
    <t>Plus-value pour oculus de diamètre 300 mm coupe-feu une heure ( P.V. à fournir )</t>
  </si>
  <si>
    <t>Plus-value pour oculus de diamètre400mm  coupe-feu une heure ( P.V. à fournir )</t>
  </si>
  <si>
    <t>Plus-value pour oculus  rectangulaire de 600mm x 200 mm coupe-feu une heure ( P.V. à fournir )</t>
  </si>
  <si>
    <t>Porte 2 vantaux cf 1/2 h</t>
  </si>
  <si>
    <t>Fourniture et pose de bloc-porte CF 1/2 h, PV à fournir, comprenant : - huisserie en bois dur, avec rainure, feuillure, étrésillons de  pose et scellement des pieds - porte isoplane, à âme pleine, épaisseur 40 mm, livrée prépeinte - couvre-joint bois dur de 40 x 8 mm ou 1/4 de rond sur les 2 faces - happes scellées ou équerres de fixation - paumelles de 140 à bague laiton - garniture de porte monobloc comportant:béquille double sur garniture chromée ( type RIV-BLOC ou équivalent )- butée caoutchouc - ferme-porte agréé CF, puissance adaptée au poids et à la largeur des ventaux ( type DORMA ou équivalent ).</t>
  </si>
  <si>
    <t>Porte largeur 1,26  (0.83+0.43)</t>
  </si>
  <si>
    <t>Porte 1,26 x 2,04, cadre 70 x 70</t>
  </si>
  <si>
    <t>Porte 1,26 x 2,04, cadre 70 x 100</t>
  </si>
  <si>
    <t>Porte largeur 1,46</t>
  </si>
  <si>
    <t>Porte 1,46 x 2,04, cadre 70 x 70</t>
  </si>
  <si>
    <t>Porte 1,46 x 2,04, cadre 70 x 100</t>
  </si>
  <si>
    <t>Porte largeur 1,66</t>
  </si>
  <si>
    <t>Porte 1,66 x 2,04, cadre 70 x 70</t>
  </si>
  <si>
    <t>Porte 1,66 x 2,04, cadre 70 x 100</t>
  </si>
  <si>
    <t>Plus-value pour oculus de 400mm x 300 mm coupe-feu 1/2 heure ( P.V. à fournir )</t>
  </si>
  <si>
    <t>Plus-value pour oculus de diamètre 300 mm coupe-feu 1/2 heure ( P.V. à fournir )</t>
  </si>
  <si>
    <t>Plus-value pour oculus de diamètre400mm  coupe-feu 1/2 heure ( P.V. à fournir )</t>
  </si>
  <si>
    <t>Plus-value pour oculus  rectangulaire de 600mm x 200 mm coupe-feu 1/2 heure ( P.V. à fournir )</t>
  </si>
  <si>
    <t>Parement de porte (la surface de replacage est indiquée pour une face)</t>
  </si>
  <si>
    <t>Majoration pour remplacement de béquille double type RIV-Bloc par modèle avec plaque ou rosace type BEZAULT ALTO ou équivalent ( prix moyen pour tous types de serrures )</t>
  </si>
  <si>
    <t>Porte 2 vantaux cf 1/2 h, va et vient</t>
  </si>
  <si>
    <t>Fourniture et pose de bloc-porte va et vient CF 1/2 h, PV à fournir, comprenant : - huisserie en bois dur 100x100 avec rainure, feuillure, étrésillons de pose et scellement des pieds - porte isoplane, à âme pleine, épaisseur 40 mm, livrée prépeinte - couvre-joint bois dur de 40 x 8 mm ou 1/4 de rond  - happes scellées ou équerres de fixation - paumelles double action -joints anti-pince doigts CF (classement au feu M1 ) sur les 2 vantaux - bandeaux de tirage sur les 4 parements - butées caoutchouc.</t>
  </si>
  <si>
    <t>Porte 1,46 x 2,04</t>
  </si>
  <si>
    <t>Porte 1,66 x 2,04</t>
  </si>
  <si>
    <t>Porte 1,86 x 2,04</t>
  </si>
  <si>
    <t>Porte 2,06 x 2,04</t>
  </si>
  <si>
    <t>Porte 2 vantaux cf 1 h</t>
  </si>
  <si>
    <t>Fourniture et pose de bloc-porte CF 1 h, PV à fournir, comprenant : - huisserie en bois dur 100x100 avec rainure, feuillure, étrésillons de pose et scellement des pieds - porte isoplane, à âme pleine, épaisseur 50 mm, livrée prépeinte - couvre-joint bois dur de 40 x 8 mm ou 1/4 de rond sur les 2 faces - happes scellées ou équerres de fixation - paumelles de 140 à bague laiton -garniture de porte monobloc comportant: béquille double sur garniture chromée ( type RIV-BLOC ou équivalent ) - butée caoutchouc - ferme-portes et sélecteur agréés CF, puissance adaptée au poids et à la largeur du vantail ( type DORMA ou équivalent ) - crémone pompier sur vantail semi-fixe.</t>
  </si>
  <si>
    <t>Porte 1,26  (0.83+0.43) x 2.04</t>
  </si>
  <si>
    <t>Imposte coupe-feu 1/2 heure</t>
  </si>
  <si>
    <t>Imposte jusqu'à 0,5 m de hauteur en panneaux CF de 70 mm d'épaisseur en prolongement de l'huisserie</t>
  </si>
  <si>
    <t>Pour porte à 1 vantail de 73 à 93 cm</t>
  </si>
  <si>
    <t>Pour porte à 2 vantaux de 126 à 166 cm</t>
  </si>
  <si>
    <t>Portes à façon</t>
  </si>
  <si>
    <t>Porte assemblée et moulurée à petits cadres et 3 panneaux en sapin à peindre de 38 mm d'épaisseur</t>
  </si>
  <si>
    <t>Pour porte à 1 vantail de 73 à 93 cm jusqu'à 221 cm</t>
  </si>
  <si>
    <t>Pour porte à 2 vantaux de n126 à 166 cm jusqu'à 221 cm</t>
  </si>
  <si>
    <t>Porte assemblée à grands cadres embrevés de 65 à 45 cm à 3 panneaux en sapin à peindre de 38 mm d'épaisseur</t>
  </si>
  <si>
    <t>EQUIPEMENT INTERIEUR (en fourniture et pose)</t>
  </si>
  <si>
    <t>Adaptations pour Personnes en Situation de Handicap (P.S.H) sur équipements existants ou à créer</t>
  </si>
  <si>
    <t xml:space="preserve">Fourniture et pose d'une tablette adaptée P.S.H. sur banque ou comptoir d'accueil existant. Laisser la partie inférieure de la tablette vide et libre afin de permettre à l’utilisateur du fauteuil roulant de glisser ses pieds et ses reposes pieds en-dessous </t>
  </si>
  <si>
    <t>Rampe amovible P.S.H. : fourniture et pose d'accès PMR amovible en portefeuille type AXSOL ou équivalent, anitdérapante, stable et d'une capacitée =/ &gt; 300 kg</t>
  </si>
  <si>
    <t>Prolongement de main courante (bois) : avec crosse d'arrivée, selon réglementation en vigueur, fixée sur écuyers. Profils identiques à l'existant.</t>
  </si>
  <si>
    <t>Fourniture et pose pour le remplacement d'une béquille de 320 mm de longueur</t>
  </si>
  <si>
    <t>Fourniture et pose pour le remplacement d'une serrure mécanique à mortaiser monopoint à axe déporté</t>
  </si>
  <si>
    <t>Fourniture et pose d'une barre de relevage coudée murale en polyamide haute résistance (Nylon) avec renfort acier, de dimmension réglementaire</t>
  </si>
  <si>
    <t>Fourniture et pose d'une barre de relevage au sol en polyamide haute résistance (Nylon) avec renfort acier, de dimension réglementaire</t>
  </si>
  <si>
    <t>Fourniture et pose d'une barre de tirage de porte en polyamide haute résistance (Nylon) avec renfort acier, de dimension réglementaire</t>
  </si>
  <si>
    <t>Poteaux,taverses et huisseries</t>
  </si>
  <si>
    <t>En sapin blanchi</t>
  </si>
  <si>
    <t>en sapin blanchi et corroyé pour têtes de cloison ou huisseries, assemblages, rainures, prises, happes à scellement,  couvre-joint  sapin  sur  2 faces, coupes d'onglets et socles  éventuels  sans aucune plus value. L'ensemble est livré imprimé</t>
  </si>
  <si>
    <t xml:space="preserve">De Section 50 x 100 à section 150 x 60 inclus </t>
  </si>
  <si>
    <t>En bois dur</t>
  </si>
  <si>
    <t>en bois dur ( densité supérieure à 600kg/m3 ) éco-certifié, classe d'emploi: 3, naturellement durable y compris cadre dormant , même matériau,,  corroyé  et  poncé,  pour  têtes  de cloison  ou  huisseries, assemblages, rainures, prises, happes à scellement, coupes  d'onglets  et socles éventuels.  L'ensemble est livré imprimé</t>
  </si>
  <si>
    <t>De Section 70 x70 à section 150 x 60 inlcus</t>
  </si>
  <si>
    <t>Châssis fixes</t>
  </si>
  <si>
    <t>Châssis avec cadre sapin</t>
  </si>
  <si>
    <t>compris coupes, assemblages, parecloses bois dur sur une face, feuillure  rainure,  couvre-joint  sapin sur les deux faces  Mesuré au mètre carré réel.  L'ensemble est livré imprimé</t>
  </si>
  <si>
    <t>De Section 70 x 50 à 70 x 100 inclus</t>
  </si>
  <si>
    <t>Plus-value pour petit bois assemblé sur châssis en  applique sur le vitrage (4 carreaux au m2)  Mesuré au mètre carré réel</t>
  </si>
  <si>
    <t>Fourniture et pose de petits bois collés</t>
  </si>
  <si>
    <t>Châssis avec cadre bois dur</t>
  </si>
  <si>
    <t>compris coupes, assemblages, parecloses bois dur  sur une face, feuillure rainure, couvre-joint bois dur sur les 2 faces  Mesuré au m2 réel. L'ensemble est livré imprimé</t>
  </si>
  <si>
    <t>De Section 70 x 50 à section 70 x 100 inclus</t>
  </si>
  <si>
    <t>Plus-value pour petits bois   assemblés sur châssis (4 carreaux au m2)  Mesuré au m2 réel</t>
  </si>
  <si>
    <t>Anti pince-doigts : fourniture et pose</t>
  </si>
  <si>
    <t xml:space="preserve">Anti-pince-doigts caoutchouc, composé d'une bande de caoutchouc souple monté dans  profil aluminium type DUAL ou équivalent compris fixations .  Fixations sur coté paumelles extérieures pour portes ouvrant jusqu'à 180° et toutes portes double action - Type Dual ou équivalent </t>
  </si>
  <si>
    <t>Anti-pince-doigts caoutchouc/chant, composé d'une bande de caoutchouc souple montée sur chant de porte dans profil aluminium type DUAL ou équivalent compris fixations coté serrures pour portes coupe-feu double action, épaisseur 50 mm.</t>
  </si>
  <si>
    <t>Couvre-joints</t>
  </si>
  <si>
    <t>Couvre-joints pin ou sapin à 2 bords arrondis compris traçage, coupes d'onglets, fixations  Section 5 x 40 mm à 10 x 50 mm  inclus</t>
  </si>
  <si>
    <t>Couvre-joints bois dur à 2 bords arrondis compris  traçage,  coupes d'onglets, fixations  Section 10 x 40 à  15 x 50 mm inclus</t>
  </si>
  <si>
    <t>1/4 de rond en pin ou sapin 10 mm  compris coupes d'onglets, fixations  Section 10 mm à section 25 mm</t>
  </si>
  <si>
    <t>Placards</t>
  </si>
  <si>
    <t>Placards avec portes coulissantes</t>
  </si>
  <si>
    <t>comprenant en façade un cadre sapin 50 x 70  mm, couvre-joints, avec portes  coulissantes constituées de panneaux en mélaminé, épaisseur 16mm, teinte unie (sable, blanc etc...), profils aluminium avec joints brosse, guidage par galets réglables, hauteur de 1251 à 2700
nombre de panneaux suffisants pour la largeur de 900 à 4300</t>
  </si>
  <si>
    <t xml:space="preserve">panneaux coulissants </t>
  </si>
  <si>
    <t>m²</t>
  </si>
  <si>
    <t>Façade de placard portes battantes à peindre,en applique</t>
  </si>
  <si>
    <t>Fabrication et pose d'une façade de placard comprenant :  Bâti sapin 70 x 50, deux montants, deux traverses, montants intermédiaires, traverses intermédiaires  Portes en panneaux de particules, épaisseur 22  mm alaisés en bois dur quatre sens  Ferrage par vantail : 4  charnières  universelles, chromées, 2 loqueteaux magnétiques, 1 poignée  fil en laiton chromé de 100 mm, 2 verrous en applique</t>
  </si>
  <si>
    <t>Elément de base 1,00 x 2,00 h  hors tout avec 1 porte</t>
  </si>
  <si>
    <t>Elément de base 1,00 x 2,50 h  hors tout avec 1 porte et 1 portillon</t>
  </si>
  <si>
    <t>Elément de 1,70 x 2,50 h  avec 2 portes et 2 portillons</t>
  </si>
  <si>
    <t>Rayonnages</t>
  </si>
  <si>
    <t>Panneaux d'agglomérés  de 19mm d'épaisseur  pour rayonnages, recoupements intérieurs et joues latérales. Alaise bois dur 50 x 30 sur chants apparents  Pose sur tasseaux bois ou crémaillères métalliques, compris vis et chevilles</t>
  </si>
  <si>
    <t>Panneaux en latté de 19 mm d'épaisseur  pour rayonnages, recoupements intérieurs et joues latérales  Pose sur tasseaux bois ou crémaillères métalliques, compris vis et chevilles</t>
  </si>
  <si>
    <t>Panneaux en agglomérés mélaminé de 19 mm d'épaisseur  pour rayonnages, recoupements intérieurs et joues latérales. Alaise bois dur 50 x 30 sur chants apparents  Pose sur tasseaux bois ou crémaillères métalliques, compris vis et chevilles</t>
  </si>
  <si>
    <t>Panneaux en sapin corroyé de 27 mm d'épaisseur  pour rayonnages ou remplissages de plus de 30 cm de large</t>
  </si>
  <si>
    <t>Panneaux en bois dur corroyé de 27 mm d'épaisseur  pour rayonnages ou remplissages de plus de 30 cm de large</t>
  </si>
  <si>
    <t>Plan de travail en stratifié sur aggloméré hydrofuge, épaisseur 38 mm, largeur jusqu'à 630</t>
  </si>
  <si>
    <t>Plan de travail en stratifié sur aggloméré hydrofuge, épaisseur 38 mm, largeur jusqu'à 800</t>
  </si>
  <si>
    <t>Accessoires pour placards</t>
  </si>
  <si>
    <t>Tringles de penderie en tube acier chromé inox de 16 mm  compris supports à œil coupés, posés</t>
  </si>
  <si>
    <t>Rail support pour dossiers suspendus en acier laqué ( le ml de rail )</t>
  </si>
  <si>
    <t>Crémaillère métallique avec taquets (3 au ml)</t>
  </si>
  <si>
    <t xml:space="preserve">Mobilier </t>
  </si>
  <si>
    <t>Fourniture et pose avec ossature</t>
  </si>
  <si>
    <t>sapin si nécessaire, de  meubles  en  panneaux  de particules agglomérées épaisseur 19 mm pour les corps et façades, 30 mm pour les dessus (  panneaux hydrofugés pour les plans devant recevoir un point d'eau)  Finition stratifiée mat ou  brillant  de  10/10ème d'épaisseur pour les surfaces  apparentes  compris chants avec affleurage  Coloris au choix du Maître d'Oeuvre dans les gammes Polyrey ou Formica  Finition mélaminé blanc sur les surfaces cachées  Pieds métalliques réglables pour éléments bas avec plinthes périphériques démontables clipsées  Bandeaux cache-lumière de 10 cm de hauteur en sous face des éléments hauts  Rayons en panneaux de  particules épaisseur 19 mm mélaminé blanc,  montés  sur  taquets  métalliques réglables.(1 rayon dans meuble bas, 2 rayons dans éléments hauts)  Ferrage des portes par charnières invisibles 1er choix, poignée fil ou bouton chromé, loqueteau magnétique  Ferrage des tiroirs par glissières métalliques et poignée ou bouton de tirage chromé.</t>
  </si>
  <si>
    <t xml:space="preserve"> Pose compris découpes, tablettes, réglages des portes et tiroirs, fixations dans tous matériaux dimensions : - éléments bas : prof 600, haut 850 - éléments hauts :</t>
  </si>
  <si>
    <t>élément bas avec portes</t>
  </si>
  <si>
    <t>élément bas avec portes et tiroirs en partie haute</t>
  </si>
  <si>
    <t>élément bas sans portes</t>
  </si>
  <si>
    <t>élément bas avec 4 tiroirs de 400 de largeur</t>
  </si>
  <si>
    <t>élément bas avec tiroir "casserole"  largeur standard</t>
  </si>
  <si>
    <t>élément toute hauteur "Frigo" de     600 de large avec 1 porte et un portillon</t>
  </si>
  <si>
    <t>élément toute hauteur "Four" de     600 de large à 1 porte basse</t>
  </si>
  <si>
    <t>élément de rangement toute hauteur   de 400 de large à 1 porte</t>
  </si>
  <si>
    <t>élément haut avec portes</t>
  </si>
  <si>
    <t>élément pour hotte de 800 de large avec porte abattante</t>
  </si>
  <si>
    <t>Armoire haute 2 portes 2100 x 1000 mm.</t>
  </si>
  <si>
    <t>Four</t>
  </si>
  <si>
    <t>Table de cuisson - induction - 4 postes</t>
  </si>
  <si>
    <t xml:space="preserve">Réfrigérateur </t>
  </si>
  <si>
    <t>Panneaux d'affichage</t>
  </si>
  <si>
    <t>Fourniture et pose, compris coupes, fixations par vis et chvilles, moulures d'ecadrement à venir</t>
  </si>
  <si>
    <t>Panneaux contreplaqué 8 mm à 18 mm inclus choix courant</t>
  </si>
  <si>
    <t xml:space="preserve">Panneaux contreplaqué 20 mm à 30 mm choix courant </t>
  </si>
  <si>
    <t>Panneaux contreplaqué peuplier épaisseur 8 mm à 10 mm</t>
  </si>
  <si>
    <t>Panneaux de particules replaqués  sur 2 faces finition pin épaisseur 16 mm</t>
  </si>
  <si>
    <t>Panneaux en liège  en plaques poncées de 1.00x0.50, épaisseur 8 mm, compris colle contact pour pose sur panneaux existants</t>
  </si>
  <si>
    <t>Plus-value pour panneaux CTBX</t>
  </si>
  <si>
    <t>Installation de petit mobilier type Tableaux blancs, horloges, etc.</t>
  </si>
  <si>
    <t>Caissons</t>
  </si>
  <si>
    <t>Caissons à rideau</t>
  </si>
  <si>
    <t>Exécution en panneaux d'aggloméré de bois clst M1, épais 22 mm  comprenant fond horizontal jusqu'à 0.25, retombée en façade et 2 retours compris  pose sur  tasseaux  en  sapin chevillés  au-dessus  du linteau.</t>
  </si>
  <si>
    <t>Caisson à rideau retombée ht 0.31à 0.50</t>
  </si>
  <si>
    <t>Caisson à rideau retombée ht 0.51à 1.00</t>
  </si>
  <si>
    <t>Caissons d'habillage</t>
  </si>
  <si>
    <t>Caisson d'habillage de canalisation comprenant  une  ossature bois, habillage en panneaux de bois aggloméré Clst M1 de 19 mm  d'épaisseur, isolation en laine de verre de 50 mm d'épaisseur  Travaux comprenant   toutes   coupes, chutes, assemblages, fixations et  couvre-joints</t>
  </si>
  <si>
    <t>Caisson d'angle développement 400 mm</t>
  </si>
  <si>
    <t>Caisson 3 faces développement  600 mm</t>
  </si>
  <si>
    <t>Caisson de volet roulant  Caisson de volet roulant en panneaux de bois aggloméré Classement M1 de 22 mm d'épaisseur, compris face avant démontable avec vis cuvettes, sous face, joues latérales, dessus, isolation intérieure en polystyrène extrudé de 60 mm, pose sur tasseaux en sapin chevillés.</t>
  </si>
  <si>
    <t xml:space="preserve">Banque d'accueil standardisée pour Personne à Mobilité Réduite (PMR) </t>
  </si>
  <si>
    <t>Fourniture de banque d'accueil à réaliser suivant plans établis par l'entrepreneur conformément aux spécifications du Moe. Sont inclus dans les prix ci-après toutes les sujestions et éléments de fixations ou de quincailleries nécéssaire à l'assemblage, à la tenue, et à la bonne finition de la banque. Les coloris sont au choix du Moe dans toutes les gammes du fabriquant. (compris plan d'exécution). Ce type d'ouvrage tient compte de l'ergonomie pour l'accessibilité de Personne à Mobilité Réduite (PMR)</t>
  </si>
  <si>
    <t>Plan de travail en panneau de particules de 25mm ép. Statifié uni 9/10e et contrebalancé, retombée 12cm sur face avant en panneau dito</t>
  </si>
  <si>
    <t>Plan de travail massif - épaisseur 4 cm</t>
  </si>
  <si>
    <t>Plan de travail en hêtre lamellé collé de 25mm ép. finition vitrifiée.  Retombée 5cm sur face avant</t>
  </si>
  <si>
    <t>Plan de travail en résine de type Corian ou équivalent. Coloris unis au choix du Moe retombée 5cm sur face avant</t>
  </si>
  <si>
    <t xml:space="preserve">comptoir y  compris fixations dito plan travail statifié </t>
  </si>
  <si>
    <t xml:space="preserve">comptoir y  compris fixations dito plan travail lamellé collé </t>
  </si>
  <si>
    <t xml:space="preserve">comptoir y  compris fixations dito plan travail en résine </t>
  </si>
  <si>
    <t>comptoir en verre feuilleté clair de 19mm d'ép mini  à joint plat poli brillant, y compris sujétions et dispositifs de fixation en inox</t>
  </si>
  <si>
    <t>Piétements tubulaires, diam. 8cm mini, en acier chromé réglable par vérins</t>
  </si>
  <si>
    <t>Façade verticale, jouées et séparations verticales intermédiaires en panneau de particule de 25 mm d'ep  plaqué aux deux façes et sur chants vus en stratifié 9/10e uni ou decor bois</t>
  </si>
  <si>
    <t>Divers</t>
  </si>
  <si>
    <t xml:space="preserve">Pour encadrement de miroirs  châssis en sapin 1er choix  pour  être lasuré section 50 x 60 assemblé à coupe d'onglet  compris moulure, feuillure en faux parement  avec  panneau CPOK épais 8 mm  pour  recevoir  liège  ou  miroir compté à part, compris fixation sur chevilles dim. 1,20 x 0,85 </t>
  </si>
  <si>
    <t>Plinthe sapin ou méduim 15x110 en fourniture et pose, coupes d'onglets et tablettage</t>
  </si>
  <si>
    <t>Bandeaux de protection  en fourniture et pose en bois exotique corroyé  et poncé de  30x200  mm  2  bords  arrondis,  vis  et chevilles, coupes d'onglets</t>
  </si>
  <si>
    <t>Cornières de protection d'angles  en fourniture et pose en acier inoxydable de 18/10èmes  d'épaisseur, fixations par vis et chevilles</t>
  </si>
  <si>
    <t>Bandeaux porte-manteaux  fourniture et pose en  sapin  blanchi 23 x 150, bords arrondis, tampons scellés, vis et chevilles, coupes d'onglets</t>
  </si>
  <si>
    <t xml:space="preserve"> Fourniture et pose de patère en alu moulé laqué formant V</t>
  </si>
  <si>
    <t xml:space="preserve">Fourniture et pose d'étagère en sapin 1er choix de 27 mm d'épaisseur </t>
  </si>
  <si>
    <t xml:space="preserve">Fourniture et pose de patère en pvc rigide </t>
  </si>
  <si>
    <t>Moulures décoratives droites 10x25 En fourniture et pose en pin profil varié, compris  coupes, coupes d'onglets, fixations  Section 10 x 25 mm à section 18 x 50 mm</t>
  </si>
  <si>
    <t xml:space="preserve">Fourniture et pose de sapin corroyé pour fourrure,bandeau,lisse,ossature </t>
  </si>
  <si>
    <t>Sections suivantes confondues : 50x25; 50x50 ; 80x25; 100x25</t>
  </si>
  <si>
    <t>Fourniture et pose de bois dur corroyé pour fourrure,bandeau,lisse,ossature</t>
  </si>
  <si>
    <t>Mobilier et cloisons stratifié compact matériau stratifié compact de 10 mm, type POLYREY ou similaire, compris fixations et verrous.</t>
  </si>
  <si>
    <t>Cabine standard 1500 x 800 avec porte à 1500x900 avec porte</t>
  </si>
  <si>
    <t>Cabine mobilité réduite 1500 x 1500 avec porte</t>
  </si>
  <si>
    <t xml:space="preserve">Trappe d'accès </t>
  </si>
  <si>
    <t>Trappe accès escalier combles (1mx1m)</t>
  </si>
  <si>
    <t>QUINCAILLERIE</t>
  </si>
  <si>
    <t>En fourniture et pose. Les serrures sont fournies avec le cylindre et livrées avec 3 clés</t>
  </si>
  <si>
    <t>Serrures à mortaiser</t>
  </si>
  <si>
    <t xml:space="preserve">Serrure à mortaiser  bec de cane simple type JPM ou équivalent </t>
  </si>
  <si>
    <t xml:space="preserve">Serrure à mortaiser à condamnation bec de cane à condamnation  type JPM ou équivalent </t>
  </si>
  <si>
    <t>Serrure de sûreté à mortaiser type FICHET ou équivalent</t>
  </si>
  <si>
    <t>Serrure de sûreté à mortaiser type JPM ou équivalent</t>
  </si>
  <si>
    <t xml:space="preserve">Ensemble serrure et plaque avec voyant libre-occupé type JPM ou équivalent </t>
  </si>
  <si>
    <t xml:space="preserve">P.V. pour cylindre à bouton moleté intérieur type JPM ou équivalent </t>
  </si>
  <si>
    <t xml:space="preserve">Serrures de sûr.4 gorges à crochet à mortaiser boîtier renforcé type JPM ou équivalent </t>
  </si>
  <si>
    <t xml:space="preserve">Serrure de sûr. à mortaiser  à cylindre - boîtier renforcé type JPM ou équivalent </t>
  </si>
  <si>
    <t>Serrure 3 points  à cylindre type JPM (ou équivalent )</t>
  </si>
  <si>
    <t>Serrure 5 points à cylindre JPM ou équivalent</t>
  </si>
  <si>
    <t xml:space="preserve">Cylindre seul, double entrée, livré avec 3 clefs JPM ou équivalent </t>
  </si>
  <si>
    <t xml:space="preserve">Cylindre seul, avec bouton moletté, livré avec 3 clefs JPM ou équivalent </t>
  </si>
  <si>
    <t>Majoration pour cylindre s'entrouvrant</t>
  </si>
  <si>
    <t>Serrures en applique</t>
  </si>
  <si>
    <t xml:space="preserve">livrées avec 3 clés  Toutes les serrures sont certifiées NF040 type JPM ou équivalent </t>
  </si>
  <si>
    <t>Serrure en applique bec de cane simple</t>
  </si>
  <si>
    <t>Serrure en applique bec cane à condamnation</t>
  </si>
  <si>
    <t>Serrure en applique pêne dormant</t>
  </si>
  <si>
    <t>Serrure en applique pêne dormant 1/2 tour</t>
  </si>
  <si>
    <t>Serrure en applique sûreté 2 gorges placard</t>
  </si>
  <si>
    <t>Serrure en applique sûreté 4 gorges  4 gorges portes de communication type en large ou en long</t>
  </si>
  <si>
    <t>Serrure en applique sûreté 6 gorges  6 gorges portes de communication type en large ou en long</t>
  </si>
  <si>
    <t>Serrure de sûreté en applique  traitée ou oxydée avec tringle pour fermeture 3 points cylindre inviolable compris gâche à platine vissée ou scellée marque JPM KESO ou équivalent</t>
  </si>
  <si>
    <t>Serrures type SALTO ou équivalent</t>
  </si>
  <si>
    <t>Serrure à larder ou à mortaiser avec coffre pour menuiserie métallique</t>
  </si>
  <si>
    <t>de sûreté à fouillot (dormant 1/2 tour) pour cylindre</t>
  </si>
  <si>
    <t>à pênes haut et bas</t>
  </si>
  <si>
    <t>à pênes haut et bas et fouillot (dormant 1/2 tour)</t>
  </si>
  <si>
    <t>à pêne dormant et rouleau</t>
  </si>
  <si>
    <t>à crochet avec antidégondage</t>
  </si>
  <si>
    <t>serrures pour porte en glace</t>
  </si>
  <si>
    <t>serrure basse à pêne dormant</t>
  </si>
  <si>
    <t>serrure de milieu à pêne demi tour condamnable, compris béquille, pour porte à un vantail</t>
  </si>
  <si>
    <t>serrure de milieu à pêne demi tour condamnable, compris béquille, gâche de même dimension pour porte à deux vantaux</t>
  </si>
  <si>
    <t>serrures en applique pour rideaux métalliques à sûreté à tringles</t>
  </si>
  <si>
    <t>serrures anti-panique</t>
  </si>
  <si>
    <t>serrure anti-panique de type sécurichauffe avec manœuvre extérieure par clé</t>
  </si>
  <si>
    <t>Organigramme (en fourniture et pose)</t>
  </si>
  <si>
    <t>Mise sur organigramme des serrures  à cylindres (1 passe général, 3 passes partiels) en plus value par cylindre</t>
  </si>
  <si>
    <t>Verrous et crémones</t>
  </si>
  <si>
    <t xml:space="preserve">Verrou à douille dit à baïonnette  pour  condamnation  du  2ème  vantail , toutes longueurs type JPM ou équivalent </t>
  </si>
  <si>
    <t xml:space="preserve">Verrous à entailler à aiguille toutes longueurs type JPM ou équivalent </t>
  </si>
  <si>
    <t xml:space="preserve">Verrous à entailler à bascule type JPM ou équivalent </t>
  </si>
  <si>
    <t xml:space="preserve">Verrous à entailler à onglet type JPM ou équivalent </t>
  </si>
  <si>
    <t xml:space="preserve">Crémone en applique à tige 1/2 ronde et bouton chromés compris guides, gâches haute et basse et fixations type JPM ou équivalent </t>
  </si>
  <si>
    <t xml:space="preserve">Crémone en applique  à tige carrée et poignée à levier type " pompier " compris  guides, gâches haute et basse et fixations type JPM ou équivalent </t>
  </si>
  <si>
    <t xml:space="preserve">Crémone en applique   à tige 1/2 ronde en acier  galvanisé  et bouton chromé compris guides, gâches haute  et  basse  et fixations type JPM ou équivalent </t>
  </si>
  <si>
    <t>Crémone de porte cochère à tige ronde 18 mm de diamètre (prévoir 3,20 ml)avec boîtier, bouton et garniture en fonte peinte</t>
  </si>
  <si>
    <t>Crémone en applique à tige 1/2 ronde en acier galvanisé (prévoir 3,20 ml), boîtier en fonte, bouton ou fente en laiton, gâches haute et basse et fixations</t>
  </si>
  <si>
    <t>Crémone en applique en acier pour menuiserie métallique avec boîte, bouton et garnitures chromées, tringles plate de 16 x 6 (prévoir 2,50 ml de tringles)</t>
  </si>
  <si>
    <t>Crémone de porte "pompier" comprenant crémone, tringles, brides de liaison, coulisseaux et gâches, manœuvre par basculement avec indexage de la poignée et position condamnée ou décondamnée</t>
  </si>
  <si>
    <t>Crémones à larder pour ouvrants à la française comprenant boîtier à fouillot, tringles à lumières et guides tringles sans poignée de manœuvre</t>
  </si>
  <si>
    <t>Crémones à têtière pour châssis à deux vantaux, à larder, à fouillot carré et boîtier étroit, avec tringles, gâches à galet et gâche de panneton, guides de sorties de tringles</t>
  </si>
  <si>
    <t>Crémone en applique   à tige 1/2 ronde en acier  galvanisé  et bouton chromé compris guides, gâches haute  et  basse  et fixations</t>
  </si>
  <si>
    <t>Béquilles</t>
  </si>
  <si>
    <t>Fourniture et pose de poignée de tirage polyamide colorée entraxe de fixation 267 mm à 637 mm</t>
  </si>
  <si>
    <t xml:space="preserve">Fourniture et pose de poignée de tirage en aluminium oxydé finition laquée ( coloris au choix) de 180 x 300 mm saillie de 45 mm, Bezault ou équivalent </t>
  </si>
  <si>
    <t>Fourniture et pose de garnitures type RIV-Bloc Sénior, marque BEZAULT ou équivalent</t>
  </si>
  <si>
    <t>Fourniture et pose pour bec de canne</t>
  </si>
  <si>
    <t>Fourniture et pose pour bec de canne à décondamnation, à voyant</t>
  </si>
  <si>
    <t>Fourniture et pose pour pêne dormant 1/2 tour</t>
  </si>
  <si>
    <t>Fourniture et pose pour sûreté à canon européen</t>
  </si>
  <si>
    <t>Butoirs et battements</t>
  </si>
  <si>
    <t>Battements</t>
  </si>
  <si>
    <t>de portes, à lentille sur platine laiton à visser</t>
  </si>
  <si>
    <t>de portes, à bascule sur platine laiton à visser</t>
  </si>
  <si>
    <t>de portail ou de porte cochère à bascule, en fonte</t>
  </si>
  <si>
    <t>de persiennes, à visser sur platine, en acier zingué, bichromaté</t>
  </si>
  <si>
    <t>Butoirs</t>
  </si>
  <si>
    <t>de type petit modèle, caoutchouc sur monture en laiton, de 30 mm de diamètre</t>
  </si>
  <si>
    <t>de type haut, à balustre en laiton, de 80 mm</t>
  </si>
  <si>
    <t>de type haut, à balustre et à ressort, en laiton</t>
  </si>
  <si>
    <t>de type à l'équerre avec support aluminium et butoir caoutchouc</t>
  </si>
  <si>
    <t>Ferme-impostes</t>
  </si>
  <si>
    <t>Ferme imposte extra-plat, à tringles en acier zingué avec profil de recouvrement aluminium, compris poignée, renvoi d'angle à chaîne, compas, loqueteau, tringles (prévoir 1 de 1,850et 1 de 3,300), guides de tringles et tous accessoires</t>
  </si>
  <si>
    <t>Compas supplémentaires</t>
  </si>
  <si>
    <t>Ferme-imposte à câble souple et poignée coulissante pour châssis à soufflet de max 1,200 x 0,600 de hauteur</t>
  </si>
  <si>
    <t>Ferme imposte à câble et manœuvre par treuil, comprenant treuil, récepteur, câbles, tubes de 8 mm et tube magasin</t>
  </si>
  <si>
    <t>Ferme-portes à pignon et crémaillère, avec bras compas standard apparent, à bain d'huile thermoconstant, finition argent, de force 3 à 6, compris tous accessoires de montage et de pose sur portes métalliques</t>
  </si>
  <si>
    <t>Ferme-porte hydraulique   type DORMA TS 83 ou équivalent force réglable de 2 à 7</t>
  </si>
  <si>
    <t>Ferme porte à glissière type Dorma TS 83 glissière ou équivalent</t>
  </si>
  <si>
    <t>Ferme porte électromagnétique</t>
  </si>
  <si>
    <t>Majoration sur ferme-portes</t>
  </si>
  <si>
    <t>pour ferme porte idem ci-dessus mais avec dispositif de bras antivandalisme</t>
  </si>
  <si>
    <t>Ferme-porte encastré invisible, en traverse haute, avec bras à glissière sans arrêt mécanique, de force 2 à 5</t>
  </si>
  <si>
    <t>Ferme-porte à ressort spirale en acier verni de 283 mm x 17 mm x 23 mm</t>
  </si>
  <si>
    <t>Ferme-porte à tringle en acier verni, pour porte de 60 à 80 kg</t>
  </si>
  <si>
    <t>Ferrures pour portes coulissantes droites</t>
  </si>
  <si>
    <t>Rail supérieur de 66 x 55 x 2,5, compris supports et raccords droits, en acier galvanisé</t>
  </si>
  <si>
    <t>Rail de guidage au sol 30 x 30 x 3 à sceller, en acier galvanisé</t>
  </si>
  <si>
    <t>Roulette haute à boulon en avioer galvanisé pour portes de 80 à 150 kg</t>
  </si>
  <si>
    <t>simple</t>
  </si>
  <si>
    <t>double</t>
  </si>
  <si>
    <t>Guide bas en acier galvanisé sur axe ou platine à visser ou à souder</t>
  </si>
  <si>
    <t>Charnière centrale à visser ou à souder</t>
  </si>
  <si>
    <t>Arrêt à butée caoutchouc pour rail supérieur</t>
  </si>
  <si>
    <t>Arrêt à ressort à butée caoutchouc à sceller ou à visser sur platine</t>
  </si>
  <si>
    <t>Gâches électriques et accessoires (non compris alimentation)</t>
  </si>
  <si>
    <t>Gâche électrique à larder à impulsion</t>
  </si>
  <si>
    <t>Gâche électrique à larder à impulsion et contact stationnaire</t>
  </si>
  <si>
    <t>Gâche électrique à larder à rupture de courant</t>
  </si>
  <si>
    <t>Gâche électrique en applique à impulsion pour serrure horizontale ou verticale</t>
  </si>
  <si>
    <t>Gâche électrique en applique pour serrure anti-panique</t>
  </si>
  <si>
    <t>Ressort de renvoi</t>
  </si>
  <si>
    <t>Plots à pression pour contact électrique</t>
  </si>
  <si>
    <t>Passage pour câble électrique en flexible avec chapeaux, embouts de fixation et guide-câble</t>
  </si>
  <si>
    <t>Judas optique</t>
  </si>
  <si>
    <t>Judas optique pour portes de 37 à 56 mm en laiton chromé, champ de vision 200 degrés</t>
  </si>
  <si>
    <t>Leviers de fenêtres et poignées</t>
  </si>
  <si>
    <t>pour ouvrants à la française ou oscillo battant en aluminium, sur platine à vis non apparentes, sans condamnation</t>
  </si>
  <si>
    <t>pour ouvrants à la française ou oscillo battant en aluminium anodisé ou blanc, sur platine à vis non apparentes, avec condamnation par clé</t>
  </si>
  <si>
    <t>Leviers en zamack chromé à béquille déporté sur platine, compris gâche</t>
  </si>
  <si>
    <t>Poignées à fourches pour menuiseries, en aluminium anodisé, blanc ou noir</t>
  </si>
  <si>
    <t>à deux fourches pour ouvrants à la française à deux vantaux</t>
  </si>
  <si>
    <t>à une fouche pour ouvrants à la française à un vantail ou oscillo battants</t>
  </si>
  <si>
    <t>Loqueteaux</t>
  </si>
  <si>
    <t>Loqueteaux à douille en acier zingué, en applique, sur platine à visser</t>
  </si>
  <si>
    <t>Loqueteaux à douille en aluminium anodisé argent, en applique, sur platine à visser</t>
  </si>
  <si>
    <t>Loqueteaux cylindrique (à douille) à bille, à encastrer, en laiton massif</t>
  </si>
  <si>
    <t>Loqueteaux hexagonal en applique, à bille, en laiton massif</t>
  </si>
  <si>
    <t>Pentures et gonds</t>
  </si>
  <si>
    <t>Penture droite en acier zingué bichromate ou galvanisé, longueur moyenne de 300 à 1000 mm, à souder, diamètre d'œil de 14 ou 16 mm</t>
  </si>
  <si>
    <t>Gonds à sceller, non réglables en acier zingué bichromate ou galvanisé, à lame double, axe de 14 ou 16 mm</t>
  </si>
  <si>
    <t>Gonds à pour portails, à cheviller, réglables, en acier zingué bichromate, longueur 120 ou 140 mm, axe de 14 ou 16 mm</t>
  </si>
  <si>
    <t>Gonds à serrage rapide pour fixation chimique (y compris scellement), en acier zingué bichromate, compris entretoises éventuelles, axe de 14 ou 16 mm</t>
  </si>
  <si>
    <t>Ferrures pour portails en acier zingué comprenant gond à souder réglable sur tige fileté pour scellement chimique et pivot inférieur en acier moulé brut avec bille de pivotement</t>
  </si>
  <si>
    <t>Poignées de portes</t>
  </si>
  <si>
    <t>Poignée de portes battantes tubulaires droites dites "bâton de maréchal"</t>
  </si>
  <si>
    <t>en laiton chromé de d. 25 mm et 200 mm à 300 mm</t>
  </si>
  <si>
    <t>en zamack chromé de d. 32 mm et 400 mm</t>
  </si>
  <si>
    <t>en laiton poli de d. 40 mm et 440 mm</t>
  </si>
  <si>
    <t>en inox poli de d. 40 mm et 440 mm</t>
  </si>
  <si>
    <t>poignées de portes battantes, tubulaires cintrées</t>
  </si>
  <si>
    <t>poignées de portes battantes type aileron de 300 mm de hauteur, 52 mm de saillie et 95 mm de déport, en aluminium argent ou champagne</t>
  </si>
  <si>
    <t>poignées de portes battantes type pavé de 150 mm x 150 mm x 8 mm d'épaisseur, saillie de 50 mm, en aluminium argent ou bronze</t>
  </si>
  <si>
    <t>Poignées de tirage</t>
  </si>
  <si>
    <t>de type artillerie en fonte de 190 mm</t>
  </si>
  <si>
    <t>de tirage, à façon, en acier, de 14 mm de diamètre et 160 mm de longueur</t>
  </si>
  <si>
    <t>de tirage en zamack chromé, déportée de 190 mm</t>
  </si>
  <si>
    <t>à pattes en acier zingué de diamètre 8 mm, de 140</t>
  </si>
  <si>
    <t>à pattes en inox de d. 8 mm, de 140</t>
  </si>
  <si>
    <t>à bascule sur platine, en acier découpé avec arrêt</t>
  </si>
  <si>
    <t>finition bichromate de 140 mm à 160 mm</t>
  </si>
  <si>
    <t>finition inox de 140 mm</t>
  </si>
  <si>
    <t>escamotable, de façon, en acier zingué, pour trappe au sol, de 160 mm de longueur</t>
  </si>
  <si>
    <t>Barres anti-panique: modèles conformes à la norme EN1125</t>
  </si>
  <si>
    <t>Fourniture et pose de barre anti-panique type JPM série 89.03 "ou équivalent à 3 points de fermeture (haut, bas et latéral) ; manoeuvre extérieure par béquille condamnable, module EN 2000 ou PREE de JPM ou équivalent comprenant : béquille, demi-cylindre et fixation cylindre"  Pour porte à 1 vantail de 0,83 m</t>
  </si>
  <si>
    <t>Fourniture et pose de barre anti-panique sans manoeuvre extérieure, type JPM série 89.03 ou équivalent à 3 points de fermeture (haut, bas et latéral), comprenant une plaque aveugle extérieure :  Pour porte à 1 vantail de 0,83 m</t>
  </si>
  <si>
    <t>Fourniture et pose de barre anti-panique type JPM, série 89.02 ou équivalent comprenant une fermeture anti-panique à pêne latéral sur le vantail premier ouvrant (réf. 8901) et une fermeture anti-panique à 2 pênes haut et bas sur le vantail second (réf. 8902) manoeuvre extérieure par béquille condamnable, module EN 2000 ou PREE de JPM ou équivalent sur premier ouvrant  Pour porte à 2 vantaux de 1,46 m.</t>
  </si>
  <si>
    <t>Fourniture et pose de barre anti-panique sans manoeuvre extérieure, type JPM, série 89 ou équivalent comprenant une fermeture anti-panique à pêne latéral sur le vantail premier ouvrant (réf. 8901) et une fermeture anti-panique à 2 pênes haut et bas sur le vantail second (réf. 8902)  Pour porte à 2 vantaux de 1,46 m.</t>
  </si>
  <si>
    <t>Fourniture et pose de barre anti-panique type PUSH-BAR,  série 90 de JPM ou équivalent à 2 points de fermeture (haut, bas) ; manoeuvre extérieure par béquille condamnable module EN 2000 ou PREE de JPM ou équivalent comprenant : béquille, demi-cylindre et fixation cylindre  Pour porte à 1 vantail de 0,83 m</t>
  </si>
  <si>
    <t>Fourniture et pose de barre anti-panique sans manoeuvre extérieure, type PUSH-BAR, série 90 de JPM ou équivalent à 2 points de fermeture (haut, bas)  Pour porte à 1 vantail de 0,83 m</t>
  </si>
  <si>
    <t>Fourniture et pose de barre anti-panique type PUSH-BAR, série 90 de JPM ou équivalent comprenant une fermeture anti-panique type latéral sur le vantail premier ouvrant et une fermeture type haut et bas sur le vantail second ; manoeuvre extérieure par béquille condamnable module EN 2000 ou PREE de  JPM ou équivalent sur vantail premier   Pour porte à 2 vantaux de 1,46 m.</t>
  </si>
  <si>
    <t>Fourniture et pose de barre anti-panique sans manoeuvre extérieure, type PUSH-BAR, série 90 de JPM ou équivalent comprenant une fermeture anti-panique type latéral sur le vantail premier ouvrant et une fermeture type haut et bas sur le vantail second  Pour porte à 2 vantaux de 1,46 m</t>
  </si>
  <si>
    <t>Fourniture et pose de barre anti-panique pour bloc-porte CF type JPM série 89.01CF ou équivalent à un point de fermeture latérale  Pour porte à 1 vantail de 0,83 m</t>
  </si>
  <si>
    <t>Fourniture et pose de barre anti-panique pour bloc-porte CF, sans manoeuvre extérieure, type JPM série 8600 CF ou équivalent comprenant une fermeture anti-panique à pêne latéral sur le vantail premier ouvrant (réf. 8901CF) et une fermeture anti-panique à 2 pênes haut et bas basculant sur le vantail second (réf.8902CF )   Pour porte à 2 vantaux de 1,46 m</t>
  </si>
  <si>
    <t>Ensemble portes palières</t>
  </si>
  <si>
    <t>Fourniture et pose de plaque et béquille intérieure,  plaque et poignée de tirage extérieure</t>
  </si>
  <si>
    <t>Finition chromée</t>
  </si>
  <si>
    <t>Finition argent ou champagne</t>
  </si>
  <si>
    <t>Poignées bâton de maréchal chrômé  lg 0, 40 sur plaque inox 0, 60 x 0, 10</t>
  </si>
  <si>
    <t>Rosace ou entrées rondes embouties   en métal chromé, y compris vis, fixation visible</t>
  </si>
  <si>
    <t>Boutons de tirage en métal chromé rond</t>
  </si>
  <si>
    <t>Gâche électrique en applique ( 12 ou 24 v ) à rupture.</t>
  </si>
  <si>
    <t>PLAQUES DE PROPRETE</t>
  </si>
  <si>
    <t>Fourniture et pose de Plaques de proprete laiton</t>
  </si>
  <si>
    <t>50x50 ou 65x65</t>
  </si>
  <si>
    <t>80x80 ou 90x65</t>
  </si>
  <si>
    <t>Fourniture et pose de plaque de proporete inox</t>
  </si>
  <si>
    <t>demie lune</t>
  </si>
  <si>
    <t>900x150</t>
  </si>
  <si>
    <t>1000x150</t>
  </si>
  <si>
    <t>Divers (en fourniture et pose)</t>
  </si>
  <si>
    <t>Sélecteur de vantail</t>
  </si>
  <si>
    <t>Rosaces bombées de type BRIONNE en laiton polis - diamètre 43 mm</t>
  </si>
  <si>
    <t>Bouton rond à moulure laiton polis</t>
  </si>
  <si>
    <t>Bouton double type ANTIQUE LAITON (oval)</t>
  </si>
  <si>
    <t>Repose en réemploi de serrures compris béquilles et plaques de propreté de tout type</t>
  </si>
  <si>
    <t>TRAVAUX D'ENTRETIEN</t>
  </si>
  <si>
    <t>Modification de bloc-porte</t>
  </si>
  <si>
    <t>en menuiserie bois, pour changement de sens d'ouverture, compris mise en jeu, repose à nouvel emplacement, battues rapportées, remplacement paumelles, inversion de serrure, rebouchage d'entailles des paumelles et serrures</t>
  </si>
  <si>
    <t>Porte isoplane alvéolaire 1 vantail alaises sapin</t>
  </si>
  <si>
    <t>Porte isoplane alvéolaire 2 vantaux alaises sapin</t>
  </si>
  <si>
    <t>Porte âme pleine 1 vantail alaises bois dur</t>
  </si>
  <si>
    <t>Porte âme pleine 2 vantaux alaises bois dur</t>
  </si>
  <si>
    <t>Révision de bloc-porte</t>
  </si>
  <si>
    <t>mise en jeu pour repeindre, fourniture et pose de bagues en laiton, huiler et faire fonctionner  les systèmes de fermeture, donner du jeu à la gâche, nettoyage du pêne</t>
  </si>
  <si>
    <t>Bloc-porte 1 vantail</t>
  </si>
  <si>
    <t>Bloc-porte 2 vantaux</t>
  </si>
  <si>
    <t>Révision de porte au rabot</t>
  </si>
  <si>
    <t>Révision de portes de placards</t>
  </si>
  <si>
    <t>sur paumelles ou coulissantes, mise en jeu, nettoyage des  feuillures  réviser  les  serrures, régler les loqueteaux magnétiques, resserrages</t>
  </si>
  <si>
    <t>Passage de 1,20</t>
  </si>
  <si>
    <t>Passage de 1,40</t>
  </si>
  <si>
    <t>Passage de 1,60</t>
  </si>
  <si>
    <t>Porte en remplacement</t>
  </si>
  <si>
    <t>Fourniture et pose de porte  isoplane à âme pleine de 40 mm d'ép. à peindre, compris entailles, paumelles de 140 à bague laiton, dépose et repose de l'ensemble du ferrage (serrure, béquille, plaque, crémone...)</t>
  </si>
  <si>
    <t>1 vantail 0,73 x 2,04 à 0,93 x 2,04 inclus</t>
  </si>
  <si>
    <t>1 vantail 0,83 x 2,04</t>
  </si>
  <si>
    <t>1 vantail 0,93 x 2,04</t>
  </si>
  <si>
    <t>2 vantaux (0,73 + 0,73) 1,46 x 2,04</t>
  </si>
  <si>
    <t>2 vantaux (0,83 + 0,83) 1,66 x 2,04</t>
  </si>
  <si>
    <t>2 vantaux (0,93 + 0,43) 1,36 x 2,04</t>
  </si>
  <si>
    <t>Ferrage en réparation</t>
  </si>
  <si>
    <t>Paumelles</t>
  </si>
  <si>
    <t>Fourniture et pose de paumelles en remplacement compris dépose des anciennes</t>
  </si>
  <si>
    <t>En acier roulé - celles de 140 mm</t>
  </si>
  <si>
    <t>En acier roulé - celles de 160 mm</t>
  </si>
  <si>
    <t>Paumelle ressort simple action 125 mm à 150 mm</t>
  </si>
  <si>
    <t>Paumelle ressort double action 125 mm à 150 mm</t>
  </si>
  <si>
    <t>Paumelles ordinaires</t>
  </si>
  <si>
    <t>Paumelle ressort double action 175 mm</t>
  </si>
  <si>
    <t>Charnière hydraulique simple action pour porte de 80 kg maximum, finition aluminium</t>
  </si>
  <si>
    <t>Paumelle acier renforcé 160 mm à 190 mm</t>
  </si>
  <si>
    <t>Renfort de paumelles sur platine en acier zingué avec douilles et tenons</t>
  </si>
  <si>
    <t>Paumelles mixtes type "soudan" avec bague en laiton, de 80/120/140 prix moyen</t>
  </si>
  <si>
    <t>Paumelles à souder type "maroc" en acier étiré, grenaillé, dimensions moyenne de 80 à 140 mm</t>
  </si>
  <si>
    <t>Paumelles à souder type "maroc" en acier inox, dimensions moyenne 60 / 80 / 100 mm</t>
  </si>
  <si>
    <t>Paumelles de grilles à nœuds ronds et lames déportées en acier décapé, dimension moyenne de 80 à 140 mm</t>
  </si>
  <si>
    <t>Paumelles de grilles, à nœuds ronds, 3 lames en acier forgé, dimension de 200 à 250 mm</t>
  </si>
  <si>
    <t>Serrures  - dégraissage, huilage, remontage des pièces avec jeu de gâche</t>
  </si>
  <si>
    <t xml:space="preserve">Dépose de verrous ou crémones ou serrure en applique </t>
  </si>
  <si>
    <t xml:space="preserve">Repose de verrous ou crémones ou serrure en applique </t>
  </si>
  <si>
    <t>Ensemble béquilles et plaques</t>
  </si>
  <si>
    <t>Dépose d'ensemble béquille-plaque</t>
  </si>
  <si>
    <t>Repose d'ensemble béquille-plaque à la même place</t>
  </si>
  <si>
    <t>VITRERIE</t>
  </si>
  <si>
    <t>TRAVAUX PREPARATOIRES</t>
  </si>
  <si>
    <t>Déposes diverses</t>
  </si>
  <si>
    <t>Dépose de vitrage épaisseur &lt; 6mm, quelle que soit la nature, y compris démasticage, dépose des parecloses, nettoyage des feuillures, balayage et évacuation des déchets</t>
  </si>
  <si>
    <t>Dépose de vitrage épaisseur &gt; 6mm quelle que soit la nature, y compris démasticage, dépose des parecloses, nettoyage des feuillures, balayage et évacuation des déchets</t>
  </si>
  <si>
    <t>Resuivi de vitrage toutes épaisseurs quelle que soit la nature, y compris démasticage, dépose des parecloses, nettoyage des feuillures, balayage et évacuation des déchets, remasticage ou réfection des joints, repose des parecloses</t>
  </si>
  <si>
    <t>Préparations après dépose</t>
  </si>
  <si>
    <t>Fourniture et pose de contreplaqué 15 ou 20 mm d'épaisseur pour protection provisoire, y compris découpe et fixations</t>
  </si>
  <si>
    <t>Prises de gabarit en Contreplaqué rigide</t>
  </si>
  <si>
    <t>Pour volume en forme rectiligne</t>
  </si>
  <si>
    <t>Pour volume en forme cintrée</t>
  </si>
  <si>
    <t>POSE DE VITRAGE</t>
  </si>
  <si>
    <t>Pose, y compris masticage</t>
  </si>
  <si>
    <t>Pose avec parcloses épinglées par le menuisier</t>
  </si>
  <si>
    <t>Pose sur bois anciens avec repose des parcloses</t>
  </si>
  <si>
    <t>Fourniture et pose de parcloses spéciales bois dur à contre feuillure pour remplacement de verre mince par verre plus épais, y compris recouvrement sur bois, garnissage avec mastic spécial silicone, et toutes sujétions de vissage par vis laiton ou cadmiée, au mètre linéaire, sans tenir compte de supplément pour coupe d'onglet</t>
  </si>
  <si>
    <t xml:space="preserve">ml  </t>
  </si>
  <si>
    <t>FOURNITURE DE VITRAGE</t>
  </si>
  <si>
    <t>Vitrage simple</t>
  </si>
  <si>
    <t>Glace claire 3 mm à 5 mm inclus</t>
  </si>
  <si>
    <t>Glace claire 6 mm à 10 mm</t>
  </si>
  <si>
    <t>Verre translucide clair</t>
  </si>
  <si>
    <t>Verre imprimé listral</t>
  </si>
  <si>
    <t>Verre imprimé 6 mm</t>
  </si>
  <si>
    <t>Vitrage isolant</t>
  </si>
  <si>
    <t>Vitrage isolant 14 mm (4-6-4) type biver</t>
  </si>
  <si>
    <t>Vitrage isolant 16 mm (4-8-4) type biver</t>
  </si>
  <si>
    <t>Vitrage isolant 20 mm (4-6-10) type biver</t>
  </si>
  <si>
    <t>Vitrage isolant 1 face stadip 44/2, un vide d'air et une glace trempée 6 mm</t>
  </si>
  <si>
    <t>Vitrage spécial type FA 9 pour isolation phonique</t>
  </si>
  <si>
    <t>Vitrage isolant type rénovation avec montage périphérque en alu ou en PVC, y compris joints silicone. Dépose anciens vitrages, nettoyage de feuillures, évacuation des déchets.Vitrage 4-6-6</t>
  </si>
  <si>
    <t>Vitrage 2 faces feuilletées clair (44/2 - 8 - 44/2)</t>
  </si>
  <si>
    <t>Verre sécurité</t>
  </si>
  <si>
    <t>Verre armé 6 mm</t>
  </si>
  <si>
    <t>Vitrages feuilletés 33-2</t>
  </si>
  <si>
    <t>Vitrages feuilletés 44-2 type stadip</t>
  </si>
  <si>
    <t>Vitrages feuilletés 55-2 type stadip</t>
  </si>
  <si>
    <t>Vitrages SP 10</t>
  </si>
  <si>
    <t>Vitrages SP 15</t>
  </si>
  <si>
    <t>Verre trempé 4 mm</t>
  </si>
  <si>
    <t>Verre trempé 6 mm</t>
  </si>
  <si>
    <t>Vitrage blindé BR4 3mh</t>
  </si>
  <si>
    <t>Vitrage blindé BR5 3mh</t>
  </si>
  <si>
    <t>Vitrage blindé BR6 3mh</t>
  </si>
  <si>
    <t>Vitrage blindé BR7 3mh</t>
  </si>
  <si>
    <t>Glace armée de type dravel épaisseur 6,5 mm</t>
  </si>
  <si>
    <t>Montage PF 1/2 H</t>
  </si>
  <si>
    <t>Montage PF 1 H</t>
  </si>
  <si>
    <t>Type contraflam</t>
  </si>
  <si>
    <t>Type pyrobelite pare-flamme, compris joints spéciaux et tous détails</t>
  </si>
  <si>
    <t>Briques de verre type primalith</t>
  </si>
  <si>
    <t>Modèle 1910 b</t>
  </si>
  <si>
    <t>Modèle 2480</t>
  </si>
  <si>
    <t>Majoration pour formes</t>
  </si>
  <si>
    <t>Pour formes rectilignes</t>
  </si>
  <si>
    <t>Pour formes cintrées</t>
  </si>
  <si>
    <t>Epaisseur 2 mm</t>
  </si>
  <si>
    <t>Epaisseur 3 mm</t>
  </si>
  <si>
    <t>Epaisseur 4 mm</t>
  </si>
  <si>
    <t>Epaisseur 5 mm</t>
  </si>
  <si>
    <t>Epaisseur 6 mm</t>
  </si>
  <si>
    <t>Epaisseur 8 mm</t>
  </si>
  <si>
    <t>Epaisseur 10 mm</t>
  </si>
  <si>
    <t>MIROITERIE</t>
  </si>
  <si>
    <t>Fourniture et pose de miroir argenté feuilleté 44/2, avec film adhésif sur face arrière, compris chevilles tamponnées et supports chromés</t>
  </si>
  <si>
    <t>Plus-value pour pose en feuillure dans cadre bois existant</t>
  </si>
  <si>
    <t>FOURNITURE ET POSE DE MATERIAUX DE SYNTHESE</t>
  </si>
  <si>
    <t>Polycarbonate type LEXAN ou autres, simple paroi (classement M2)</t>
  </si>
  <si>
    <t>Epaisseur 2 mm à 5 mm</t>
  </si>
  <si>
    <t>Epaisseur 6 mm à 10 mm</t>
  </si>
  <si>
    <t>Polycarbonate type LEXAN ou autres, double parois (classement M1)</t>
  </si>
  <si>
    <t>ALVEOLAIRE épaisseur 4 mm à 6 mm</t>
  </si>
  <si>
    <t>ALVEOLAIRE épaisseur 8 mm à 10 mm</t>
  </si>
  <si>
    <t>Polycarbonate type LEXAN ou autres, triple parois (classement M2)</t>
  </si>
  <si>
    <t>ALVEOLAIRE épaisseur 16 mm</t>
  </si>
  <si>
    <t>ALVEOLAIRE épaisseur 32 mm</t>
  </si>
  <si>
    <t>Méthacrylate extrudé, simple paroi Plexiglass ou autres (classement M4)</t>
  </si>
  <si>
    <t>Méthacrylate, triple parois Plexiglass ou autres (classement M4)</t>
  </si>
  <si>
    <t>Melaminé type MBU31320 de chez EGGER ou équivalent</t>
  </si>
  <si>
    <t>FOURNITURE ET POSE DE FILMS ADHESIFS AUTOCOLLANTS</t>
  </si>
  <si>
    <t>Compris toutes sujétions de mesure et coupe, nettoyage de la vitre  au préalable</t>
  </si>
  <si>
    <t>Film protection solaire réfléchissant argent ou bronze</t>
  </si>
  <si>
    <t>Décoratifs</t>
  </si>
  <si>
    <t>Sécurité incolore</t>
  </si>
  <si>
    <t>Sans tain et dépoli</t>
  </si>
  <si>
    <t>FOURNITURE ET POSE DE FILMS SURETE</t>
  </si>
  <si>
    <t>film sûreté des produits verriers 350 microns réalisé en feuillure</t>
  </si>
  <si>
    <t>DIVERS</t>
  </si>
  <si>
    <t>Fourniture et pose d'autogyre, réglable ou non, compris découpe du vitrage</t>
  </si>
  <si>
    <t>Découpe trou diamètre 110 mm</t>
  </si>
  <si>
    <t>Plus-value découpe dans verre feuilleté</t>
  </si>
  <si>
    <t>FREIN AU SOL ENCASTRE COMPLET</t>
  </si>
  <si>
    <t>Type Servax ou équivalent, y compris capot de protection</t>
  </si>
  <si>
    <t>Dépose complète de frein au sol, qqsoit le type sur ouvrage existant, y compris mise en dépôt de la porte vitrée</t>
  </si>
  <si>
    <t>Fourniture et pose de frein au sol pour ouverture de porte à 90° avec arrêt en plinthe, y compris repose de la porte vitrée et tous les réglages nécessaires au bon fonctionnement de l'ensemble</t>
  </si>
  <si>
    <t>Fourniture et pose de frein au sol pour ouverture de porte à 180° avec arrêt en plinthe, y compris repose de la porte vitrée et tous les réglages nécessaires au bon fonctionnement de l'ensemble</t>
  </si>
  <si>
    <t>Fourniture et pose sur porte vitrée d'ensemble complet de verrouillage, comprenant serrure avec 3 clefs intégrées avec bloc formant plaque de propreté et becs de canne, revêtement chromé ou teinté or, y compris dépose éventuelle de l'ancien système en cas de remplacement</t>
  </si>
  <si>
    <t>MENUISERIE EXTERIEURE</t>
  </si>
  <si>
    <t>LES MENUISERIES EXTERIEURES VITREES SERONT CALCULEES AFIN DE REPONDRE AUX SPECIFICITES TECHNIQUES DES FICHES CEE POUR LES CAS D'INSTALLATION COURANT( par ex hors vitrages spéciaux)</t>
  </si>
  <si>
    <t>Le coefficient de transmission surfacique Uw et le facteur solaire Sw sont :</t>
  </si>
  <si>
    <t>- pour les fenêtres de toitures : Uw ≤ 1,5 W/m².K et Sw ≤ 0,15 ;</t>
  </si>
  <si>
    <t>- pour les autres fenêtres ou portes-fenêtres : Uw ≤ 1,3 W/m2.K et Sw ≤ 0,35.</t>
  </si>
  <si>
    <t>Le facteur de transmission solaire Sw est celui de la paroi complète, et inclut les vitrages de contrôle solaire et les protections solaires mobiles lorsqu’elles existent. Les facteurs de transmission solaire Sw sont évalués selon la norme XP P 50-777 et les coefficients de transmission thermique Uw des fenêtres ou portes-fenêtres selon la norme NF EN 14 351-1+A1.</t>
  </si>
  <si>
    <t>MEN EXT BOIS</t>
  </si>
  <si>
    <t>Portes d'entrée</t>
  </si>
  <si>
    <t>Bois dur ( densité supérieure à 600Kg/m3 ) éco-certifié, classe d'emploi: 3, naturellement durable y compris cadre dormant même matériau, plinthes ou jet  d'eau  sur  partie inférieure avec entaille,  joint  vis éventuelles fournies, mise en place, y compris prises et scellements joints mastic  périphériques, seuil, battue, ferrage par paumelles, sûreté à lardée ou crémone à rouleau ou apparent, béquille double, équerres entaillées, pattes de fixation intérieure, couvre-joint périphérique.</t>
  </si>
  <si>
    <t>Menuiseries à panneaux embrevés ou à lames bouvetées (mesurées au m2 réel), épaisseur 36 mm.</t>
  </si>
  <si>
    <t>Coefficient pour utilisation du chêne</t>
  </si>
  <si>
    <t>Fenêtre bois exotique éco-certifié complète dans maçonnerie</t>
  </si>
  <si>
    <t>Fourniture et pose de menuiseries neuves  en bois exotique éco-certifié, classe d'emploi: 3, naturellement durable, à peindre de section réglementaire pour recevoir un vitrage épaisseur 24 mm (type à définir), pièce d'appui avec jet d’eau,  feuillure avec rainure auto-drainante, trous d'évacuation des eaux de condensation.
Mise en place de bouches d'entrée d'air auto-réglable module 30m3/h sur ouvrants ou dormant. Traitement fongicide  et  insecticide.
Dépose et repose  des  parcloses, fourniture et pose de joints d'étanchéité en profil  élastomère, cales de pose, cadres sertisseurs pour grands volumes. Parcloses rapportées vissées. Ferrage par fiches ou paumelles, crémone encastrée, trois points de  fixation,  poignée de crémone chromée.
Calfeutrement entre menuiserie et gros œuvre, les dormants sont tablettés au plus juste pour éviter les jours supérieurs  à 15 mm sur la périphérie de la maçonnerie.</t>
  </si>
  <si>
    <t>Chaque ensemble est vérifié avant la pose.</t>
  </si>
  <si>
    <t>Menuiseries à la française jusqu'à 3m2 de surface</t>
  </si>
  <si>
    <t>Menuiseries à la française de surface supérieure à 3m2</t>
  </si>
  <si>
    <t>Menuiserie oscillo-battante  avec ferrage spécial correspondant système ROTO ou équivalent de marque agréée</t>
  </si>
  <si>
    <t>Majoration pour menuiserie  avec précadre dormant neuf posé dans cadre dormant existant, compris  bouchement  de  l'ancien  cadre, ajustage, sur largeur et couvre-joint</t>
  </si>
  <si>
    <t>Menuiserie système à battant avec ferrage par ferme-imposte à tringle, compas d'arrêt, équerres, pattes à scellement y compris joints, garnissage, couvre-joints intérieurs en sapin section 6/40</t>
  </si>
  <si>
    <t>Imposte ouvrante comprenant :  menuiserie et vitrage de même nature, ferrage par fiches ou paumelles , compas  d'arrêt, manoeuvre par tringle et levier type FERCO</t>
  </si>
  <si>
    <t>Fourniture et pose de fourrures  intérieures de 80x22 en contreplaqué pour recevoir un doublage isolant, compris fixation  en  périphérie du dormant</t>
  </si>
  <si>
    <t>Fourniture et pose de lambrequins en contreplaqué Panomarine de 19 mm d'épaisseur, compris tasseaux, tablettages, fixations</t>
  </si>
  <si>
    <t xml:space="preserve">Majoration pour menuiserie prévue pour recevoir un vitrage de 24 mm. </t>
  </si>
  <si>
    <t xml:space="preserve">Fenêtre bois européen éco-certifié complète dans maçonnerie </t>
  </si>
  <si>
    <t>Fourniture et pose de menuiseries neuves en bois européen éco-certifié, classe d'emploi: 3, naturellement durable, à peindre de section réglementaire pour recevoir un vitrage épaisseur 24 mm (type à définir ), pièce d'appui avec jet d'eau, trous d'évacuation des eaux, feuillure  avec rainure auto-drainante, trous d'évacuation des eaux de condensation.
Mise en place de bouches d'entrée d'air auto-réglable module 30m3/h sur ouvrants ou dormant.Traitement fongicide et insecticide.
Dépose et repose  des  parcloses, fourniture et pose de joints d'étanchéité en profil  élastomère, cales de pose, cadres sertisseurs pour grands volumes. Parcloses rapportées vissées</t>
  </si>
  <si>
    <t>Ferrage par fiches ou paumelles, crémone encastrée, trois points de  fixation,  poignée de crémone chromée.
Calfeutrement entre maçonnerie et gros œuvre, les dormants seront tablettés au plus juste  pour éviter les jours supérieurs  à 15 mm sur la périphérie de la maçonnerie. Habillage des faces intérieures par  couvre-joints ou 1/4 de rond les parements visibles intérieurs des dormants auront une largeur  minimum  de  55 mm, permettant l'habillage des embrasures en doublage et ne nuisant pas à la bonne ouverture des vantaux.
Un plan de détail des menuiseries, section, joints, assemblages, calfeutrement est soumis, avant  fabrication,  à l'approbation du Maître d'Œuvre
Les cotes sont fournies en tableaux finis, largeur et hauteur.
Avant la mise en fabrication l'Entrepreneur devra vérifier sur place l'ensemble des cotes. L'ensemble est livré imprimé.</t>
  </si>
  <si>
    <t xml:space="preserve">Fenêtre de toit Type VELUX ou équyivalent  </t>
  </si>
  <si>
    <t xml:space="preserve">Menuiseries à la française de surface supérieure à 3m2 </t>
  </si>
  <si>
    <t>Coefficient à appliquer aux articles précédents concernés si utilisation du chêne</t>
  </si>
  <si>
    <t>Fourniture et pose de petits bois en chêne 36 mm moulurés et feuillures compris les 2 assemblages</t>
  </si>
  <si>
    <t>Porte vitrée et porte-fenêtre en bois exotique éco-certifié</t>
  </si>
  <si>
    <t xml:space="preserve">Bois dur ( densité supérieure à 600kg/m3 ) éco-certifié, classe d'emploi: 3, naturellement durable y compris cadre dormant , même matériau,  partie  supérieure  vitrée, partie inférieure pleine à panneaux bois massif, plinthe ou jet d'eau sur partie inférieure. Section réglementaire pour recevoir un vitrage d'une épaisseur de 24mm. Pièces d'appui métalliques. Pose de la menuiserie y compris prises  et scellements, joint mastic, ferrage par pattes à scellement, paumelles ou fiches,  crémones entaillées à 3 points  de  fermeture, poignée de manoeuvre, équerres  entaillées, couvre-joints intérieurs. Menuiserie traditionnelle  dormant  épais  50  mm ouvrant épais 36 mm. L'ensemble est livré imprimé. </t>
  </si>
  <si>
    <t>A 1 ou 2 vantaux jusqu'à 3.00 m2   de  surface  (non  compris  les majorations éventuelles pour carreaux)</t>
  </si>
  <si>
    <t>A 1 ou 2 vantaux au-delà de 3.00 m2</t>
  </si>
  <si>
    <t xml:space="preserve">Major pour espagnolette hauteur  jusqu'à 2m </t>
  </si>
  <si>
    <t>Major pour espagnolette au-delà de 2, 00 m de haut</t>
  </si>
  <si>
    <t>Majoration pour fourniture et pose de serrure de sûreté avec clé sur organigramme</t>
  </si>
  <si>
    <t>Majoration pour système de blocage  type FERCO avec poignée alu oxydé</t>
  </si>
  <si>
    <t>Menuiserie isolante jusqu'à 3 m2     pour recevoir double vitrage dormant épais 60  mm, ouvrant épais 48 mm comprenant joint d'étanchéité néoprène mobile dans profilé métallique type Dual ou similaire à 1 ou 2 vantaux, surface jusqu'à 3 m2</t>
  </si>
  <si>
    <t>Menuiserie isolante au delà de 3 m2  pour recevoir double vitrage dormant épais 60 mm, ouvrant épais 48 mm comprenant joint d'étanchéité néoprène mobile dans profilé métallique type Dual ou similaire à 1 ou 2 vantaux, surface supérieure à 3 m2</t>
  </si>
  <si>
    <t>Tapées pour persiennes</t>
  </si>
  <si>
    <t>Tapées en bois exotique à peindre, de 100 x 22 compris assemblages et entailles sur appuis, fixation sur dormant par vis acier galvanisé</t>
  </si>
  <si>
    <t>Tapées pour doublage, fixées dans les rainures et languettes par vis acier galvanisées</t>
  </si>
  <si>
    <t>Pose d'ouvrant de 36 mm sur fenêtres et portes-fenêtres (dormants conservés), compris quincailleries neuves : fourniture suivant facture</t>
  </si>
  <si>
    <t>ens</t>
  </si>
  <si>
    <t>Menuiseries en chêne à peindre : pose des vantaux de fenêtres, portes-fenêtres ou d'ouvrants seuls, en chêne classe A, à peindre (fourniture suivant facture)</t>
  </si>
  <si>
    <t>Fourniture et pose de ferme-imposte, pour système complet fixé sur le dormant et l'ouvrant</t>
  </si>
  <si>
    <t>A câble souple</t>
  </si>
  <si>
    <t>A tringles rigides sous carter avec levier de manœuvre et compas de projection pour ouverture de 300 mm</t>
  </si>
  <si>
    <t>Dépose sans remploi, pour remplacement, de ferme imposte</t>
  </si>
  <si>
    <t>A tringles rigides</t>
  </si>
  <si>
    <t>Révisions et réparations de menuiseries extérieures</t>
  </si>
  <si>
    <t>Retournement de sens d'ouverture de porte, comprenant : dégondage, regondage, remplacement des paumelles et serrure, crémone sur porte</t>
  </si>
  <si>
    <t>Porte à 1 vantail</t>
  </si>
  <si>
    <t>Porte à 2 vantaux</t>
  </si>
  <si>
    <t>Sur porte, fourniture et pose d'alaise en chêne ou bois exotique jusqu'à 24 x 40 mm à peindre, compris dégondage, regondage, dressement, dépose et repose des quincailleries</t>
  </si>
  <si>
    <t>Alaise verticale</t>
  </si>
  <si>
    <t>Alaise horizontale</t>
  </si>
  <si>
    <t>Dépose de plinthes, cimaises et moulures de toutes largeurs</t>
  </si>
  <si>
    <t>Sans remploi</t>
  </si>
  <si>
    <t>Pour remploi</t>
  </si>
  <si>
    <t>Pièces rapportées pour réparation d'éclats, bouchement d'entailles, embrèvement, pièces ajustées et collées sectionnement droit ou biais</t>
  </si>
  <si>
    <t>Dégondage de vantaux vitrés ou pleins sur 2, 3 ou 4 ferrures, mise en jeu par rabotage, compris ponçage, refaçonnage des noix, moulures…, grattage et brûlage, rodage des quincailleries, remplacement des bagues, regondage et tous nettoyages</t>
  </si>
  <si>
    <t>Réfection des gorges d'écoulement sur pièces d'appui ou traverses d'imposte, compris révision des trous d'écoulement</t>
  </si>
  <si>
    <t>Remplacement d'équerre métallique sur vantail</t>
  </si>
  <si>
    <t>MENUISERIE PVC</t>
  </si>
  <si>
    <t xml:space="preserve">Fenêtre PVC sur maçonnerie </t>
  </si>
  <si>
    <t>Fourniture et pose de menuiserie en PVC dans maçonnerie neuve, comprenant :   - Réception de l'ouvrage maçonné en présence du Maître d'Oeuvre qui établira un Procès Verbal  - Fourniture  et  pose  d'ensemble PVC rigide, multichambre, coloris au choix du Maître d'Oeuvre, ossature métallique et renforts d'angle incorporés  - Tous  les  profilés  PVC  devront  répondre aux normes en cours  concernant  leur  adaptation en menuiserie extérieure (résistance aux  rayons UV, résistance au vent, étanchéité à l'air suivant les règles énumérées aux D.T.U.)  - Ils auront obtenu un agrément de l'AFNOR ou du CSTB  - Tous  joints  d'étanchéité  et  calfeutrement à l'air et à l'eau, au pourtour, sur maçonnerie  - Parecloses vissées ou clipsées, calages et joints pour vitrages isolants  Bouches d'entrée d'air auto réglables module 30 m3  - Vitrage isolant 24 mm fourni et posé  - Ferrage complet avec paumelles  ou  fiches, crémones et ferme-imposte.</t>
  </si>
  <si>
    <t>Jusqu'à 2,70 m2 à 2 vantaux avec une partie fixe</t>
  </si>
  <si>
    <t>Jusqu'à 3,40 m2 à 2 vantaux avec une  imposte ouvrante</t>
  </si>
  <si>
    <t xml:space="preserve">Jusqu'à 4 m2 à 2 vantaux  avec une imposte ouvrante et une allège fixe </t>
  </si>
  <si>
    <t>Jusqu'à 1,70 m2 à 1 vantail avec 1 imposte à vitrer en partie fixe</t>
  </si>
  <si>
    <t>Jusqu'à 1,10 m2 à 1 vantail seul</t>
  </si>
  <si>
    <t>Ouvrants à la française - 1 vantail y compris ferrage spécifique</t>
  </si>
  <si>
    <t>Ouvrants à la française - 2 vantaux y compris ferrage spécifique</t>
  </si>
  <si>
    <t>Ouvrants en abattant  y compris ferrage spécifique, surface maxi 0.50 m2</t>
  </si>
  <si>
    <t>Ouvrants en oscillo-battant</t>
  </si>
  <si>
    <t>Majoration pour meneau fixe</t>
  </si>
  <si>
    <t>Majoration pour traverse intermédiaire</t>
  </si>
  <si>
    <t>Fenêtre  PVC sur dormants existants en rénovation</t>
  </si>
  <si>
    <t xml:space="preserve">comprenant :  Dépose des ouvertures extérieures bois vitrées avec  conservation  de  dormants  et   de   pièces d'appui, coupe de meneaux de  liaisons,  traverses d'imposte ou pilettes,  protections  des  ouvrages adjacents dans locaux occupés,  toutes façons  et ajustage nécessaire sur bois conservé, adjonction de fourrure ou calage en bois dur si nécessaire par collage ou vissage.  Descente, évacuation des ouvrages  sans  réemploi, nettoyage, transport aux D.P.  Dégarnissage et réfection des joints d'étanchéité entre dormants conservés et maçonnerie  sur  toute périphérie  des ouvertures  y compris (emploi obligatoire  de  mastic  SNJF avec  respect  des prescriptions d'utilisation)  </t>
  </si>
  <si>
    <t>Fourniture et pose   d'ensemble PVC rigide multichambre, coloris au choix du Maître de l'Ouvrage, ossature métallique et renforts d'angle incorporés  Tous les profilés PVC doivent répondre aux  normes en cours concernant leur adaptation en menuiserie extérieure (résistance aux rayons  UV,  résistance au vent et à  l'étanchéité à l'air suivant les règles énumérées aux D.T.U.). Ils ont obtenu un agrément de l'AFNOR  ou  du CSTB.  Blocage sur dormant conservé par verins plastiques -Tous joints d'étanchéité et calfeutrement à l'air et à l'eau en interposition avec cadres conservés - Parecloses vissées ou clipsées, calages et joints pour vitrages isolants - Vitrage isolant 24 mm fourni et posé  - Ferrage (paumelles ou fiches, crémones et ferme-imposte).Bouches d'entrée d'air auto réglables module 30 m3/h .</t>
  </si>
  <si>
    <t>Jusqu'à 2,70 m2 à 2 vantaux avec 1 partie fixe</t>
  </si>
  <si>
    <t>Jusqu'à 3,40 m2 à 2 vantaux avec 1 imposte ouvrante</t>
  </si>
  <si>
    <t>Jusqu'à 4 m2 à 2 vantaux  avec une imposte ouvrante et 1 allège fixe</t>
  </si>
  <si>
    <t>Jusqu'à 1,70 m2 à 1 vantail  avec 1 imposte à vitrer en partie fixe</t>
  </si>
  <si>
    <t>Majoration pour dépose complète du cadre dormant</t>
  </si>
  <si>
    <t>Châssis oscillo-battant en PVC blanc, dormant et ouvrant renforcés supérieur à 2 vantaux , joint à pompe avec mousse fond de joint.</t>
  </si>
  <si>
    <t>Prix au m2</t>
  </si>
  <si>
    <t>Châssis ouvrant type oeil de boeuf en PVC blanc, dormant et ouvrant renforcés, compris ferrage par 2 pivots laqué blanc fixés sur armatures avec joints d'étanchéité, joints comprimés sous pièce d'appui, joint à pompe avec mousse fond de joint.</t>
  </si>
  <si>
    <t>PORTES PVC</t>
  </si>
  <si>
    <t>Porte 1 vantail en PVC blanc, équerres de renfort, allège composée de deux faces tôlées en alu ép 15/10 ème avec isolant polyuréthane ép 30 mm, vitrage avec parcloses intégrées avec clips inox, joints néoprène et couvres joints largeur 50 mm, ferrage par quatre paumelles anodisées, pêne dormant 1/2 tour avec béquille alu laqué blanc,  drainage pour évacuation des eaux d'infiltration, barre de seuil.</t>
  </si>
  <si>
    <t>dim 83x204 cm</t>
  </si>
  <si>
    <t>dim 93x204 cm</t>
  </si>
  <si>
    <t xml:space="preserve"> Plus value pour dim sup de 0,10 m en largeur</t>
  </si>
  <si>
    <t xml:space="preserve"> Plus value pour dim sup de 0,10 m en hauteur</t>
  </si>
  <si>
    <t>Porte 2 vantaux en PVC blanc, équerres de renfort, allège composée de deux faces tôlées en alu ép 15/10 ème avec isolant polyuréthane ép 30 mm, vitrage avec parcloses intégrées avec clips inox, joints néoprène et couvres joints largeur 50 mm, ferrage par quatre paumelles anodisées, pêne dormant 1/2 tour avec béquille alu laqué blanc, crémone de pompier tournante en alu laqué blanc, drainage pour évacuation des eaux d'infiltration, barre de seuil.</t>
  </si>
  <si>
    <t>dim 140x204 cm</t>
  </si>
  <si>
    <t>dim 160x204 cm</t>
  </si>
  <si>
    <t>dim 180x204 cm</t>
  </si>
  <si>
    <t>MENUISERIE ALUMINIUM</t>
  </si>
  <si>
    <t xml:space="preserve">Menuiserie en aluminium  de marque  à  définir par l'entreprise. Les profils et le type de menuiserie proposée devront obligatoirement avoir un avis technique du C.S.T.B. en cours de validité. Constitution : Menuiserie avec profil en aluminium anodisé sec - profilés à rupture de pont thermique </t>
  </si>
  <si>
    <t>Classement minimum de la menuiserie  : A2 E5 VA2. Type de vitrage : Les menuiseries seront fournies vitrées. Type de vitrage : Biver. Epaisseur: 4/16/4. RAL au choix du maintre d'ouvrage dans nuancier standard</t>
  </si>
  <si>
    <t>Fourniture et pose de chassis vitré</t>
  </si>
  <si>
    <t>Chassis fixe en profil de 45mm</t>
  </si>
  <si>
    <t>inférieur à 0.50m²</t>
  </si>
  <si>
    <t xml:space="preserve">de 0.51m² à  2.00m² </t>
  </si>
  <si>
    <t>au-dessus de 2.00m²</t>
  </si>
  <si>
    <t xml:space="preserve">Plus-value pour vitrage feuilleté 1 face 44/2 </t>
  </si>
  <si>
    <t>Plus-value pour profils à rupture de pont thermique</t>
  </si>
  <si>
    <t>Plus-value pour finition aluminium thermolaqué couleur</t>
  </si>
  <si>
    <t>Chassis abattant en profil de 45mm</t>
  </si>
  <si>
    <t>Chassis oscillo-abattant en profil de 45mm</t>
  </si>
  <si>
    <t xml:space="preserve">inférieur à  2.00m² </t>
  </si>
  <si>
    <t xml:space="preserve">Chassis pivotant en profil de 45mm </t>
  </si>
  <si>
    <t>Chassis à la française à 1 vantail  en profilés de 45mm</t>
  </si>
  <si>
    <t xml:space="preserve">Chassis à la française à 2 vantaux en profilés de 45mm  </t>
  </si>
  <si>
    <t>Chassis coulissant en profils de 85mm</t>
  </si>
  <si>
    <t>Bavette aluminium formant coudière.Fourniture et pose de bavette aluminium formant coudière sur appui de croisée, y compris coupes et fixation sur la pièce d'appui. Réalisation en profilé d'aluminium (la tôle mince n'est pas admise) avec relevés</t>
  </si>
  <si>
    <t>Fourniture et pose de porte vitrée</t>
  </si>
  <si>
    <t>Porte 1 vantail en profil 45mm, 4 paumelles ou sur pivot, larg. de passage jusqu'à 1M serrure à mortaiser à verrouillage simple 1 point de fermeture médian sur gâche avec béquille double</t>
  </si>
  <si>
    <t>Porte deux vantaux en profil de 45 mm, 4 paumelles par vantail ou sur pivot, serrure à mortaiser à verrouillage simple 1 point de fermeture médian sur gâche avec béquille double sur le vantail mobile, crémone apparente sur le vantail semi-fixe, largeur de passage jusqu'à 1,40m</t>
  </si>
  <si>
    <t>Porte deux vantaux en profil de 45 mm, 4 paumelles par vantail ou sur pivot, serrure à mortaiser à verrouillage simple 1 point de fermeture médian sur gâche avec béquille double sur le vantail mobile, crémone apparente sur le vantail semi-fixe, largeur de passage jusqu'à 1,60m</t>
  </si>
  <si>
    <t>Porte deux vantaux en profil de 45 mm, 4 paumelles par vantail ou sur pivot, serrure à mortaiser à verrouillage simple 1 point de fermeture médian sur gâche avec béquille double sur le vantail mobile, crémone apparente sur le vantail semi-fixe, largeur de passage jusqu'à 1,80m</t>
  </si>
  <si>
    <t>Chassis fixe en profil de 70mm</t>
  </si>
  <si>
    <t>Chassis abattant en profil de 70mm</t>
  </si>
  <si>
    <t>Chassis oscillo-abattant en profil de 70mm</t>
  </si>
  <si>
    <t>Chassis pivotant en profil de 70mm</t>
  </si>
  <si>
    <t>Chassis à la française à 1 vantail  en profilés de 70mm</t>
  </si>
  <si>
    <t>Chassis à la française à 2 vantaux en profilés de 70mm</t>
  </si>
  <si>
    <t>Porte 1 vantail en profil 70mm, 4 paumelles ou sur pivot, larg. de passage jusqu'à 1M serrure à mortaiser à verrouillage simple 1 point de fermeture médian sur gâche avec béquille double</t>
  </si>
  <si>
    <t>Porte deux vantaux en profil de 70mm, 4 paumelles par vantail ou sur pivot, serrure à mortaiser à verrouillage simple 1 point de fermeture médian sur gâche avec béquille double sur le vantail mobile, crémone apparente sur le vantail semi-fixe, largeur de passage jusqu'à 1,40m</t>
  </si>
  <si>
    <t>Porte deux vantaux en profil de 70mm, 4 paumelles par vantail ou sur pivot, serrure à mortaiser à verrouillage simple 1 point de fermeture médian sur gâche avec béquille double sur le vantail mobile, crémone apparente sur le vantail semi-fixe, largeur de passage jusqu'à 1,60m</t>
  </si>
  <si>
    <t>Porte deux vantaux en profil de 70mm, 4 paumelles par vantail ou sur pivot, serrure à mortaiser à verrouillage simple 1 point de fermeture médian sur gâche avec béquille double sur le vantail mobile, crémone apparente sur le vantail semi-fixe, largeur de passage jusqu'à 1,80m</t>
  </si>
  <si>
    <t>DIVERS MENUISERIE</t>
  </si>
  <si>
    <t>Habillage</t>
  </si>
  <si>
    <t>Habillage divers en cornière aluminium</t>
  </si>
  <si>
    <t>Habillage divers en plat largeur 20 aluminium</t>
  </si>
  <si>
    <t>Habillage divers en cornière PVC blanc</t>
  </si>
  <si>
    <t>Habillage divers en plat largeur 20 mm PVC blanc</t>
  </si>
  <si>
    <t>Couleur</t>
  </si>
  <si>
    <t>Majoration pour couleur PVC teinté dans la masse</t>
  </si>
  <si>
    <t>Majoration pour couleur PVC plaxé</t>
  </si>
  <si>
    <t>Grilles d'aération</t>
  </si>
  <si>
    <t>Grille d'entrée d'air neuf de 15 m3/h autoréglable à 30 m3/h y compris réservation nécessaire en traverse</t>
  </si>
  <si>
    <t>Imposte</t>
  </si>
  <si>
    <t>Ferme imposte à câble souple avec poignée à charnière en acier nickelé fourni, posé</t>
  </si>
  <si>
    <t>Arrêt d'imposte ou de châssis basculant, décrochetable fourni, posé</t>
  </si>
  <si>
    <t xml:space="preserve">Entrebâilleur </t>
  </si>
  <si>
    <t xml:space="preserve">Fourniture et pose entrebâilleur de fenêtre </t>
  </si>
  <si>
    <t>REVISION MENUISERIES EXTERIEURES</t>
  </si>
  <si>
    <t>Révision de croisées existantes ouvrant à la française</t>
  </si>
  <si>
    <t>comprenant dépose et repose des ouvrants, mise en jeu, dégagement des cannelures et trous de buée, huilage des paumelles, fourniture et pose de bagues laiton. Vérification du bon fonctionnement des systèmes de fermeture avec remplacement des pièces défectueuses ou manquantes, dégraissage et graissage après enlèvement des surépaisseurs de peinture (tous châssis de moins de 1 m2 compté pour 1 m2)</t>
  </si>
  <si>
    <t>Pour fenêtre à 1 vantail</t>
  </si>
  <si>
    <t>Pour fenêtre à 2 vantaux</t>
  </si>
  <si>
    <t>Pour porte, par vantail</t>
  </si>
  <si>
    <t>Fourniture et pose en remplacement  de parecloses bois</t>
  </si>
  <si>
    <t>pour vitrage sur bois, sans plus-value  de  coupes ou autres</t>
  </si>
  <si>
    <t>Remplacement de jets d'eau bois dur  y compris entailles de flottage,  vis, joints mastic, ajustage, entailles, dépose et repose de fenêtre, double transport à l'atelier</t>
  </si>
  <si>
    <t>Pièces rapportées  à l'emplacement d'anciennes pièces de ferrage</t>
  </si>
  <si>
    <t>Reprofilage de pièces d'appui  débouchement des trous d'écoulement des eaux</t>
  </si>
  <si>
    <t>Habillage jet d'eau existant par jet d'eau profilé aluminium compris entaille, joint d'étanchéité et fixation</t>
  </si>
  <si>
    <t>Habillage de pièces d'appui  existantes par profilé en alu ou plastique compris  entaille, joint d'étanchéité et percement de trous d'écoulement. Jusqu'à 0.12 de large</t>
  </si>
  <si>
    <t>Remplacement de pièces d'appui  par pièce semblable en bois dur compris coupe des dormants, pose de caches latéraux en inox assurant flottage et toutes fixations sur joint d'étanchéité</t>
  </si>
  <si>
    <t>Enlèvement de vieilles peintures  sur mouton et gueule de loup ainsi  que noix et contre-noix, par décapeur thermique ou brûlage au chalumeau</t>
  </si>
  <si>
    <t>Joints de calfeutrement métallique   Fourniture et pose y compris toutes sujétions de joints de calfeutrement métallique sur fenêtres existantes comptés au mètre linéaire de contact en feuillure compris mise en jeu</t>
  </si>
  <si>
    <t>Repose coffres de volets roulants    y compris reprise depuis lieu de stockage,  remise en état, fixation y compris tampons scellés  ou chevilles comportant 1 retombée avec 1 dessus et 2 retours</t>
  </si>
  <si>
    <t>TRAVAUX DIVERS</t>
  </si>
  <si>
    <t>Compris dépose et remplacement à l'identique</t>
  </si>
  <si>
    <t>Exécution de lumières  dans traverse haute des ouvrants ou dormants  avec pose de bouches  d'entrée  d'air  auto-réglables suivant normes et règles de ventilation en vigueur</t>
  </si>
  <si>
    <t>Remplacement d'une crémone de 16 mm  compris coulisseaux  avec  poignée  chromée, tige galvanisée</t>
  </si>
  <si>
    <t>Remplacement d'un seuil métallique  sur porte à 1 vantail compris piquage de béton  et scellement de patte centrale</t>
  </si>
  <si>
    <t>Remplacement de crémone  par espagnolettes compris entaille  pour  crochets et plaque éventuelle sur appui</t>
  </si>
  <si>
    <t>Remplacement d'un ferme-imposte  à câble par ferme-imposte à tringle  pour  imposte de moins de 0.80 m</t>
  </si>
  <si>
    <t>Remplacement paumelles ordinaires  Remplacement de paumelles de 140, ordinaires SNFQ</t>
  </si>
  <si>
    <t>Remplacement paumelles à renvoi   Remplacement de paumelles de 140, à renvoi pour châssis appliqué</t>
  </si>
  <si>
    <t>Joints thermogonflants  sur cadre de porte en bois dur compris rainures d'encastrement</t>
  </si>
  <si>
    <t>PROTECTION SOLAIRE EXTERIEURE</t>
  </si>
  <si>
    <t>PRESCRIPTIONS PARTICULIERES</t>
  </si>
  <si>
    <t>MODE DE METRES</t>
  </si>
  <si>
    <t xml:space="preserve">Equipements mesurés les dimensions réelles. L'installation d'un échafaudage type "pont roulant" est comptée au-delà de 4 mètres de hauteur , nacelle ou autres
Les équipements seront calculés pour mise en œuvre dans des conditions extérieures en Ile de France </t>
  </si>
  <si>
    <t>STORES A LAMES</t>
  </si>
  <si>
    <t>STORES VENITIENS</t>
  </si>
  <si>
    <t>Fourniture et pose de stores dits VENITIENS à lames horizontales en aluminium, extérieur, laqué au four, compris coffre, mécanismes, cordon de manœuvre pour commandes de levage et d'orientation, renfort à adapter aux dimensions du store, toutes sujetions</t>
  </si>
  <si>
    <t>Stores à lames de 25 mm</t>
  </si>
  <si>
    <t>commande intérieure sur stores posés à l'extérieur</t>
  </si>
  <si>
    <t>Plus value commande par treuil</t>
  </si>
  <si>
    <t>Remplacement d'un cordeau de tirage</t>
  </si>
  <si>
    <t>Remplacement de treuil</t>
  </si>
  <si>
    <t>Remplacement de manivelle</t>
  </si>
  <si>
    <t xml:space="preserve">Plus value commande électrique, équipé moteur tubulaire adapté au store posé, raccordement par électricien sur GTB ou commande classique </t>
  </si>
  <si>
    <t>Stores à lames de 50 mm</t>
  </si>
  <si>
    <t>plus value équerre renforcée de 160 à 300 mm</t>
  </si>
  <si>
    <t>plus value commande par treuil</t>
  </si>
  <si>
    <t>Stores à lames de 80 mm, commande par treuil</t>
  </si>
  <si>
    <t>équerre renforcée de 160 à 300 mm</t>
  </si>
  <si>
    <t>STORES TOILES</t>
  </si>
  <si>
    <t>Fourniture et pose de stores extérieurs en TOILE DRALON, compris coffres, mécanismes, coulisses en aluminium anodisé, cordon de levage, coloris au choix du Maître d'ouvrage</t>
  </si>
  <si>
    <t>Toile DRALON</t>
  </si>
  <si>
    <t>Plus-value pour système à projection</t>
  </si>
  <si>
    <t>remplacement de cordon</t>
  </si>
  <si>
    <t>Auvent (toile Dralon)</t>
  </si>
  <si>
    <t>Plus-value pour treuil avec limitateur de course</t>
  </si>
  <si>
    <t>Toile DRALON 320 g/m2 - M1 en remplacement de l'existant</t>
  </si>
  <si>
    <t>STORES SCREEN EXTERIEURS</t>
  </si>
  <si>
    <t>Fourniture et pose de stores SCREEN EXTERIEURS, coloris gris, compris glissières en aluminium anodisé,coffre, mécanismes, manœuvre par cordon</t>
  </si>
  <si>
    <t>Plus value commande par treuil et manivelle avec limitateur de course</t>
  </si>
  <si>
    <t>Plus-value pour screen 100Coef colori pur</t>
  </si>
  <si>
    <t>Fourniture et pose de toile SCREEN 520 g/m2, colori gris, en remplacement de l'existant</t>
  </si>
  <si>
    <t>Plus-value pour laquage coffre</t>
  </si>
  <si>
    <t>Remplacement guides, barre de charge et cordeau</t>
  </si>
  <si>
    <t>STORES BANNES</t>
  </si>
  <si>
    <t>STORES BANNES à bras invisibles de 2500</t>
  </si>
  <si>
    <t>Fourniture et pose de STORES BANNES à bras invisibles de 2500, manœuvre par moteur électrique (hors raccordement).</t>
  </si>
  <si>
    <t>PERSIENNES BOIS</t>
  </si>
  <si>
    <t>Fourniture et pose de persiennes bois (2 x 4 vantaux) à lames verticales en pin des Landes à brisures sur tapées existantes, compris ferrage et peinture fongicide à une couche</t>
  </si>
  <si>
    <t>Plus-value par 2x1 vantail supplémentaire</t>
  </si>
  <si>
    <t>Moins-value par 2x1 vantail en moins</t>
  </si>
  <si>
    <t>Plus-value pour projection</t>
  </si>
  <si>
    <t>Fourniture et pose de tapées métalliques</t>
  </si>
  <si>
    <t xml:space="preserve">TOUS LES VOLETS ROULANTS </t>
  </si>
  <si>
    <t>VOLETS ROULANTS MONOBLOC</t>
  </si>
  <si>
    <t>VOLETS ROULANTS MONOBLOC avec tablier PVC rigide</t>
  </si>
  <si>
    <t>Fourniture et pose de volets roulants MONOBLOC avec tablier PVC rigide, compris coffre, mécanisme, glissières, manœuvre par sangle</t>
  </si>
  <si>
    <t>Plus-value pour verrou</t>
  </si>
  <si>
    <t>Plus-value pour serrure</t>
  </si>
  <si>
    <t>Plus-value pour manœuvre par moteur électrique, compris boîtier de commande et tous accessoires (hors alimentation électrique)</t>
  </si>
  <si>
    <t>Rabais sur moteur électrique pour quantité entre 6 et 15</t>
  </si>
  <si>
    <t>VOLETS ROULANTS MONOBLOC avec tablier aluminium extrudé SIMPLE PAROI</t>
  </si>
  <si>
    <t>Fourniture et pose de volets roulants MONOBLOC avec tablier aluminium extrudé SIMPLE PAROI ou screenal, compris coffre, mécanisme, glissières, manœuvre par sangle.</t>
  </si>
  <si>
    <t>Plus-value pour commande par manivelle</t>
  </si>
  <si>
    <t>Plus-value pour finition peinture laquée au four sur les tabliers et glissières en aluminium</t>
  </si>
  <si>
    <t>VOLETS ROULANTS MONOBLOC avec tablier aluminium extrudé DOUBLE PAROI</t>
  </si>
  <si>
    <t>Fourniture et pose de volets roulants MONOBLOC avec tablier aluminium extrudé DOUBLE PAROI ,
compris coffre, mécanisme, glissières, manœuvre par treuil.</t>
  </si>
  <si>
    <t>VOLETS ROULANTS type TRADITIONNEL</t>
  </si>
  <si>
    <t>VOLETS ROULANTS type TRADITIONNEL avec tablier PVC rigide</t>
  </si>
  <si>
    <t xml:space="preserve">Fourniture et pose de volets roulants type TRADITIONNEL, avec tablier PVC rigide, compris coffre, mécanisme, glissières,manœuvre par treuil </t>
  </si>
  <si>
    <t>Plus-value pour commande par sangle</t>
  </si>
  <si>
    <t>Plus-value pour projection anodisée à l'italienne</t>
  </si>
  <si>
    <t>VOLETS ROULANTS type TRADITIONNEL avec tablier aluminium extrudé SIMPLE PAROI</t>
  </si>
  <si>
    <t>Fourniture et pose de volets roulants type TRADITIONNEL avec tablier aluminium extrudé SIMPLE PAROI, compris mécanisme, glissières,
manœuvre par treuil.</t>
  </si>
  <si>
    <t>VOLETS ROULANTS type TRADITIONNEL avec tablier aluminium extrudé DOUBLE PAROI</t>
  </si>
  <si>
    <t>Fourniture et pose de volets roulants type TRADITIONNEL avec tablier aluminium extrudé DOUBLE PAROI, compris mécanisme, glissières, 
manœuvre par treuil.</t>
  </si>
  <si>
    <t>REMPLACEMENT DES TABLIERS</t>
  </si>
  <si>
    <t>Compris dépose et évacuation des anciens</t>
  </si>
  <si>
    <t>Tablier en aluminium extrudé simple paroi</t>
  </si>
  <si>
    <t>Tablier en aluminium extrudé double paroi</t>
  </si>
  <si>
    <t>Tablier en aluminium extrudé double paroi finition peinture laquée</t>
  </si>
  <si>
    <t>Tablier en acier laqué</t>
  </si>
  <si>
    <t>Tablier en Plus-value rigide</t>
  </si>
  <si>
    <t>coef</t>
  </si>
  <si>
    <t xml:space="preserve">m²  </t>
  </si>
  <si>
    <t>forf</t>
  </si>
  <si>
    <t xml:space="preserve">DESIGNATION DES UNITES D'ŒUVRE </t>
  </si>
  <si>
    <r>
      <t xml:space="preserve">Les coefficients de majoration ou de vente seront  </t>
    </r>
    <r>
      <rPr>
        <b/>
        <sz val="11"/>
        <rFont val="Calibri"/>
        <family val="2"/>
      </rPr>
      <t>≥</t>
    </r>
    <r>
      <rPr>
        <b/>
        <sz val="11"/>
        <rFont val="Arial"/>
        <family val="2"/>
      </rPr>
      <t xml:space="preserve">  1 et à deux chiffres après la virgule</t>
    </r>
  </si>
  <si>
    <t xml:space="preserve">Coefficient de majoration pour les travaux à réaliser en présence d'amiante - sous section 4 </t>
  </si>
  <si>
    <t xml:space="preserve">Coefficient de vente applicable au déboursé sur fournitures hors bordereau (sur prix d'achat net) sur présentation de justificatif </t>
  </si>
  <si>
    <t xml:space="preserve">Coefficient de vente applicable au déboursé pour prestations de mise en service, essais et vérifications  sur présentation de justificatif </t>
  </si>
  <si>
    <t xml:space="preserve">Coefficient de vente à appliquer pour frais et autorisation administratives sur présentation de jusitifcatif </t>
  </si>
  <si>
    <t xml:space="preserve">Menuiserie en aluminium  de marque  à  définir par l'entreprise. Les profils et le type de menuiserie proposée devront obligatoirement avoir un avis technique du C.S.T.B. en cours de validité. Constitution : Menuiserie avec profil en aluminium anodisé sec- rupture pont thermique </t>
  </si>
  <si>
    <t xml:space="preserve">Classement minimum de la menuiserie  :  Type de vitrage : Les menuiseries seront fournies vitrées. Type de vitrage : Biver. Epaisseur: 4/20/4.Type d'aluminium : finition anodisé de classe 15. TON  - coloris standard choix au maitre d'ouvrage </t>
  </si>
  <si>
    <t>UO - COEFFICIENT DE MAJORATION</t>
  </si>
  <si>
    <t xml:space="preserve">UO - PREPARATION DE CHANTIER </t>
  </si>
  <si>
    <t>UO - PRESTATION DE TRAVAUX MENUISERIES INTERIEURES ET MENUISERIES EXTERIEURES (ALU, BOIS, PVC) ET STORES EXTERIEURS</t>
  </si>
  <si>
    <t>0608A</t>
  </si>
  <si>
    <t>0661A</t>
  </si>
  <si>
    <t>007A</t>
  </si>
  <si>
    <t>h</t>
  </si>
  <si>
    <t xml:space="preserve">Electroménager encastrable - Fourniture (produit classé A+++ si possible) et pose </t>
  </si>
  <si>
    <t xml:space="preserve">Taux Horaire applicable en cas de prestation non définie </t>
  </si>
  <si>
    <t>Vitrage blindé - sans traitement acoustique ou feu</t>
  </si>
  <si>
    <t xml:space="preserve">VITRAGE DE RESTAURATION type Monuments Historiques - tout type - sans performance feu ou acoustique </t>
  </si>
  <si>
    <t>Métallisation de parquet :  application  en 2 couches d'un métallisant (émulsion acrylique à complexe métallique). Pas de plus-value pour petite surface.</t>
  </si>
  <si>
    <t>Vernissage d'entretien : 1 couche de vernis tous les 3 ou 4  ans suivant l'usure et après mono brossage Pas de plus-value pour petite surface.</t>
  </si>
  <si>
    <t>Vernissage. Gymnase à trois couches</t>
  </si>
  <si>
    <t>Vitrificateur antidérapant spécial gymnase conforme aux normes de glissance pour le sport</t>
  </si>
  <si>
    <t>Les vernis employés doivent répondre aux normes NF Environnement en vigueur</t>
  </si>
  <si>
    <t>VERNISSAGE ANTIDERAPANT POUR GYMNASE</t>
  </si>
  <si>
    <t>Vernissage de marche et contre marche</t>
  </si>
  <si>
    <t>Effleurage avant cirage ou vernissage</t>
  </si>
  <si>
    <t>Vernissage 3 couches Acrylique monocomposant à base de résines acryliques polyuréthanes, vernis sans odeur non recommandé pour grand trafic.</t>
  </si>
  <si>
    <t>Vernissage 3 couches acrylique bi-composant avec durcisseur (2 composants) pour grand trafic. Possibilité de couche de fond dur ou bouche pore en 1 ère couche.</t>
  </si>
  <si>
    <t>Vernissage 1 couche Supplémentaire après accord du Maître d'ouvrage</t>
  </si>
  <si>
    <t>Cirage de parquet. Passage à la brosse mécanique, cirage à froid 2 couches et lustrage .</t>
  </si>
  <si>
    <t>VERNISSAGE</t>
  </si>
  <si>
    <t>Ponçage de marche et contre marche</t>
  </si>
  <si>
    <t>Ponçage de vieux parquet ou parquet neuf</t>
  </si>
  <si>
    <t>PONCAGE</t>
  </si>
  <si>
    <t>PONCAGE VERNISSAGE</t>
  </si>
  <si>
    <t>Plinthes électriques en bois à peinture de 110 x 50 mm</t>
  </si>
  <si>
    <t>0619A</t>
  </si>
  <si>
    <t>Plinthes électriques en chêne de 110 x 50 mm</t>
  </si>
  <si>
    <t>Plinthes chêne de 110x15 mm avec rive moulurée</t>
  </si>
  <si>
    <t>Plinthes chêne de 110x10 mm avec rive droite</t>
  </si>
  <si>
    <t>Seuil aluminium de largeur 50mm comprenant trous, chevilles et vis de fixation</t>
  </si>
  <si>
    <t>Majoration pour pose en escalier</t>
  </si>
  <si>
    <t>Seuil type suisse de 15 mm</t>
  </si>
  <si>
    <t>Plus-value pour plinthe arrondie</t>
  </si>
  <si>
    <t>Plinthes en médium de 10 x 60 à 15 x 110 compris coupes d'onglets et fixation</t>
  </si>
  <si>
    <t>Plinthes en sapin du Nord de 10 x 60  à 15 x110 compris coupes d'onglets et fixation</t>
  </si>
  <si>
    <t>FOURNITURE ET POSE DE PLINTHES ET SEUILS</t>
  </si>
  <si>
    <t>PLINTHES ET SEUILS</t>
  </si>
  <si>
    <t>Tracé : Application des tracés pour discipline sportives au moyen de peinture polyuréthane, coloris suivant les règlements des différentes fédérations sportives concernées.</t>
  </si>
  <si>
    <t>Plus-value pour une sous-couche de 10 mm d'épaisseur</t>
  </si>
  <si>
    <t>Pose flottante : parquet en hêtre de catégorie A de 22 mm d'épaisseur ou équivalent, posé à l'anglaise coupe perdue, finition verni. Vérification de la planimétrie de la dalle (norme NF P 90-202) et mise en place d'un pare vapeur type polyane 200 microns. Pose d'une sous-couche résiliente en mousse polyéthylène 5 mm. Le système doit être conforme aux normes sols sportifs NF 90 203 et DIN 18032. L'entreprise fournira les procès verbaux.</t>
  </si>
  <si>
    <t>Double lambourdage : parquet en hêtre massif de catégorie A d'épaisseur 22 mm ou équivalent, finition vernis suivant la norme sportive en vigueur, concernant les notions de glissance et brillance. Vérification de la planimétrie de la dalle (norme NF P 90-202) et mise en place d'un pare vapeur type polyane 200 microns. Hauteur de réservation : lambourdes + parquet = 110 mm. L'ensemble du système doit être conforme aux normes sols sportifs : NF P 90-203, DIN 18032,2. L'entreprise fourni les procès verbaux.</t>
  </si>
  <si>
    <t>Simple lambourdage : parquet en hêtre massif de catégorie A d'épaisseur 22 mm ou équivalent, finition vernis suivant la norme sportive en vigueur, concernant les notions de glissance et brillance. Vérification de la planimétrie de la dalle (norme NF P 90-202) et mise en place d'un pare vapeur type polyane 200 microns. Hauteur de réservation : lambourdes + parquet = 50 mm. L'ensemble du système doit être conforme aux normes sols sportifs : NF P 90-203, DIN 18032,2. L'entreprise fourni les procès verbaux.</t>
  </si>
  <si>
    <t>FOURNITURE ET POSE DE PARQUETS SPORTIFS</t>
  </si>
  <si>
    <t>PARQUETS SPORTIFS</t>
  </si>
  <si>
    <t>Réparation parquet ancien - tout type confondu</t>
  </si>
  <si>
    <t>0605A</t>
  </si>
  <si>
    <t xml:space="preserve">   * ton décor bois</t>
  </si>
  <si>
    <t xml:space="preserve">   * ton uni standard</t>
  </si>
  <si>
    <t>Stratifié collé sur panneaux de bois ou dérivés :</t>
  </si>
  <si>
    <t>Cofficient pour panneaux de qualité M1</t>
  </si>
  <si>
    <t xml:space="preserve">   * de 19 à 22 mm</t>
  </si>
  <si>
    <t xml:space="preserve">   * de 12 à 16 mm</t>
  </si>
  <si>
    <t>¤ Panneaux de particules pour milieu  humide CTBH :</t>
  </si>
  <si>
    <t xml:space="preserve">   * de 15 à 22 mm</t>
  </si>
  <si>
    <t xml:space="preserve">   * de 6 à 12mm</t>
  </si>
  <si>
    <t>¤ Panneaux de contreplaqué pour milieu  humide CTBX :</t>
  </si>
  <si>
    <t xml:space="preserve">   * de 10 à 16mm</t>
  </si>
  <si>
    <t>¤ Panneaux d'agglomérés de fibres, dito    Médium :</t>
  </si>
  <si>
    <t xml:space="preserve">   * de 10 à 22 mm</t>
  </si>
  <si>
    <t>¤ Panneaux de particules standards pour milieu sec :</t>
  </si>
  <si>
    <t>Panneaux de fibres dures de 4 mm</t>
  </si>
  <si>
    <t xml:space="preserve">   * contreplaqué Okoumé de 15 à 25 mm</t>
  </si>
  <si>
    <t xml:space="preserve">   * contreplaqué Okoumé de 6 à 15mm</t>
  </si>
  <si>
    <t>¤ Panneau du commerce, fourni et posé :</t>
  </si>
  <si>
    <t xml:space="preserve">de 50 x 30 mm, pour recevoir tablette </t>
  </si>
  <si>
    <t>Raidisseur en chant feuilluré en chêne ou sapin</t>
  </si>
  <si>
    <t xml:space="preserve">   * chêne de 130 x 50 mm</t>
  </si>
  <si>
    <t xml:space="preserve">   * sapin de 130 x 50 mm</t>
  </si>
  <si>
    <t>¤ Socle de chambranle mouluré :</t>
  </si>
  <si>
    <t xml:space="preserve">   * chêne de 70 x 15 mm</t>
  </si>
  <si>
    <t xml:space="preserve">   * sapin de 70 x 15 mm</t>
  </si>
  <si>
    <t>¤ Socle de chambranle :</t>
  </si>
  <si>
    <t xml:space="preserve">   * chêne de 60 x 24 mm</t>
  </si>
  <si>
    <t xml:space="preserve">   * chêne de 50 x 15 mm</t>
  </si>
  <si>
    <t xml:space="preserve">   * sapin de 50 x 18 mm à 60 x 24 mm</t>
  </si>
  <si>
    <t xml:space="preserve">   * sapin de 40 x 15 mm</t>
  </si>
  <si>
    <t>¤ Moulure pour cadre faux-lambris :</t>
  </si>
  <si>
    <t xml:space="preserve">   * chêne </t>
  </si>
  <si>
    <t xml:space="preserve">   * sapin </t>
  </si>
  <si>
    <t>¤ Cimaise moulurée :</t>
  </si>
  <si>
    <t xml:space="preserve">   * sapin de 15 mm à 20 mm</t>
  </si>
  <si>
    <t>¤ Baguette quart de rond :</t>
  </si>
  <si>
    <t xml:space="preserve">   * chêne de 80 x 30 mm</t>
  </si>
  <si>
    <t xml:space="preserve">   * chêne de 60 x 30 mm</t>
  </si>
  <si>
    <t xml:space="preserve">   * chêne de 50 x 24 mm</t>
  </si>
  <si>
    <t xml:space="preserve">   * sapin de 60 x 30 mm à 80 x 30 mm</t>
  </si>
  <si>
    <t xml:space="preserve">   * sapin de 50 x 24 mm</t>
  </si>
  <si>
    <t>¤ Chambranle, en moulure avec profil à doucine :</t>
  </si>
  <si>
    <t xml:space="preserve">   * de 40 x 6 mm ou de 50 x 8 mm</t>
  </si>
  <si>
    <t>¤ Couvre-joint en sapin à rives droites ou  arrondies :</t>
  </si>
  <si>
    <t xml:space="preserve">       moulurée</t>
  </si>
  <si>
    <t xml:space="preserve">   * sapin du Nord 220x24 mm avec rive </t>
  </si>
  <si>
    <t xml:space="preserve">      rive adoucie</t>
  </si>
  <si>
    <t xml:space="preserve">   * panneau médium de 150x10 mm avec</t>
  </si>
  <si>
    <t xml:space="preserve">      150 mm</t>
  </si>
  <si>
    <t xml:space="preserve">   * contreplaqué CTBX 15 mm, largeur jusqu'à</t>
  </si>
  <si>
    <t>¤ Stylobates :</t>
  </si>
  <si>
    <t>Pose d'éléments corroyés ou moulurés, compris coupes droites, coupes d'onglet, biaises ou raccords de cintre, façon de trainée et fixations nécessaires</t>
  </si>
  <si>
    <t>Habillages et panneaux</t>
  </si>
  <si>
    <t xml:space="preserve">     * Petit Cadre</t>
  </si>
  <si>
    <t xml:space="preserve">     * Grand cadre</t>
  </si>
  <si>
    <t xml:space="preserve"> A deux faces vues</t>
  </si>
  <si>
    <t xml:space="preserve"> A une face vue </t>
  </si>
  <si>
    <t>Fourniture, façon et pose de lambris jusqu'à 48 mm d'épaisseur en chêne ou exotique 1 er choix, compris batis, montant traverse, panneaux à glace saillant arasé ou a plat bande et tous assemblages, embrèvements et moulurations :</t>
  </si>
  <si>
    <t>Lambris d'assemblage</t>
  </si>
  <si>
    <t xml:space="preserve">   * au-dessus de 1,00 ml</t>
  </si>
  <si>
    <t xml:space="preserve">   * jusqu'à 1,00 m de longueur</t>
  </si>
  <si>
    <t>¤ Ponçage à la machine de marches d'escalier :</t>
  </si>
  <si>
    <t>Marche d'escalier :</t>
  </si>
  <si>
    <t>Fourniture et pose de panneaux agglo CTBH 19 mm, entretoises sur joints des panneaux compris toutes découpes et fixations nécessaires</t>
  </si>
  <si>
    <t>Recouvrement par fourniture et pose de panneaux contreplaqué standard de 5 ou 6 mm, compris toutes découpes, ajustement, collage, fixations et affleurage</t>
  </si>
  <si>
    <t>Reclouage des lames de parquet, mise en place de pièces rapportées sur trous, affleurage et mise à niveau ;  compris toutes découpes, ajustement, collage et finition</t>
  </si>
  <si>
    <t>Panneaux de sol</t>
  </si>
  <si>
    <t>Repose de panneau Versailles, en réemploi, compris révision et confortation</t>
  </si>
  <si>
    <t>Replanissage, teintage et encaustiquage</t>
  </si>
  <si>
    <t>Fourniture et pose d'un panneau carré de 1,00 x 1,00 m, de 30 mm d'épaisseur, assemblé à tenons et mortaises et chevilles, tout chêne, choix premier comprenant un bâti d'encadrement (bâtis de rives), traverses (entrelacs), assemblés droits ou biais, petits entrelacs de même conception (nombre 6/m²), triangle d'angle (4) triangles milieu (4), panneaux carrés (12) Au pourtour du panneau, rainure d'embrèvement avec fausse languette pour recevoir la frise d'encadrement, en 4 sens ou raccordement sur existant et support de panneau en soliveaux chêne 80x80 ou 80x110 tous les 0,33 d'axe en axe</t>
  </si>
  <si>
    <t>Parquet de Versailles :</t>
  </si>
  <si>
    <t xml:space="preserve">PARQUET VERSAILLLES </t>
  </si>
  <si>
    <t>Lames contrecollées d'ép 15mm, chanfreinées sur 4 faces, largeur 90mm pose flottante avec colle, couche d'usure chataignier 3,4mm, verni en usine</t>
  </si>
  <si>
    <t>Lames contrecollées d'ép 15mm, chanfreinées sur 4 faces, largeur 90 mm ou 140mm pose flottante avec colle, couche d'usure chêne 3,4mm, verni en usine</t>
  </si>
  <si>
    <t>Lames contrecollées d'ép 11mm, chanfreinées sur 4 faces, largeur 140mm pose flottante à clic, couche d'usure chataignier 2,5mm, verni en usine</t>
  </si>
  <si>
    <t>Lames contrecollées d'ép 11mm, chanfreinées sur 4 faces, largeur 140mm pose flottante à clic, couche d'usure chêne 2,5mm, verni en usine</t>
  </si>
  <si>
    <t>Lames contrecollées d'ép 14mm, chanfreinées sur 4 faces, largeur 140mm pose flottante à clic, couche d'usure chataignier 3,4mm, verni en usine</t>
  </si>
  <si>
    <t>Lames contrecollées d'ép 14mm, chanfreinées sur 4 faces, largeur 140mm pose flottante à clic, couche d'usure chêne 3,4mm, verni en usine</t>
  </si>
  <si>
    <t>Lames contrecollées d'ép 10mm à coller, largeur 65-70mm, couche d'usure 4mm, verni en usine</t>
  </si>
  <si>
    <t>Parquet brut à coller d'ép. 8 mm en lames de 120mm x 24 en châtaignier</t>
  </si>
  <si>
    <t>Parquet brut à coller d'ép.  8 mm en lames de 120mm x 24mm en chêne</t>
  </si>
  <si>
    <t>Panneau brut à coller d'ép. 8 mm en damier de 120 x 120 en châtaignier</t>
  </si>
  <si>
    <t>Panneau brut à coller d'épaisseur 8 mm en damier de 120 x 120 en chêne</t>
  </si>
  <si>
    <t>Panneaux composés de lamelles brutes à coller de 8mm d'ép en chêne</t>
  </si>
  <si>
    <t>Lames en châtaignier massif de 14mm à coller, largeur 65-70mm</t>
  </si>
  <si>
    <t>Lames en chêne massif de 14mm à coller, largeur 65-70mm</t>
  </si>
  <si>
    <t>Lames en chêne massif de 10mm à coller, largeur 50mm</t>
  </si>
  <si>
    <t>Lames contrecollées d'ép 22mm à clouer, largeur 140mm, couche d'usure 6mm, verni en usine</t>
  </si>
  <si>
    <t>Lames en chêne massif de 23mm à clouer, largeur 65-70mm</t>
  </si>
  <si>
    <t>Lames en châtaignier massif à clouer de 23mm, largeur 65-70mm</t>
  </si>
  <si>
    <t>Lames en pin ou sapin massif à clouer de 23mm, largeur 65-70mm</t>
  </si>
  <si>
    <t>FOURNITURE DE PARQUETS EN BOIS DE CATEGORIE B ( LAMES RAINEES ET BOUVETEES)</t>
  </si>
  <si>
    <t>Lames contrecollées ép.15mm, classe22, chanfreinées sur 4 faces, larg.90mm pose flot. avec colle, couche usure chataignier 3,4mm, verni en usine</t>
  </si>
  <si>
    <t>Lames contrecollées ép.15mm, classe31, chanfreinées sur 4 faces, larg.90 ou 140mm pose flottante avec colle, couche usure chêne 3,4mm, verni en usine</t>
  </si>
  <si>
    <t>Lames contrecollées ép.11mm, classe21, chanfreinées sur 4 faces, larg.140mm pose flottante à clic, couche usure chataignier 2,5mm, verni en usine</t>
  </si>
  <si>
    <t>Lames contrecollées ép.11mm, classe23, chanfreinées sur 4 faces, larg.140mm pose flottante à clic, couche usure chêne 2,5mm, verni en usine</t>
  </si>
  <si>
    <t>Lames contrecollées ép.14mm, classe22, chanfreinées sur 4 faces, larg.140mm pose flottante à clic, couche usure chataignier 3,4mm, verni en usine</t>
  </si>
  <si>
    <t>Lames contrecollées ép.14mm, classe31, chanfreinées sur 4 faces, larg.140mm pose flottante à clic, couche usure chêne 3,4mm, verni en usine</t>
  </si>
  <si>
    <t>Panneaux composés de lamelles brutes à coller de 8mm d'épaisseur en chêne</t>
  </si>
  <si>
    <t>FOURNITURE DE PARQUETS EN BOIS DE CATEGORIE A (LAMES RAINEES ET BOUVETEES)</t>
  </si>
  <si>
    <t xml:space="preserve">Ces prix comprennent toutes les sujétions de fourniture, d'approvisionnement, de stockage. </t>
  </si>
  <si>
    <t>FOURNITURE DE PARQUETS</t>
  </si>
  <si>
    <t>Pose flottante avec colle de lames à languette</t>
  </si>
  <si>
    <t>Pose flottante sans colle de lames à système clips</t>
  </si>
  <si>
    <t>POSE DE PARQUETS FLOTTANTS</t>
  </si>
  <si>
    <t>Pose collée en dalles ou lames ou en panneau composé de lamelles brutes</t>
  </si>
  <si>
    <t>Pour les prestations concernées, les colles mises en œuvre auront un classement A+</t>
  </si>
  <si>
    <t>POSE DE PARQUETS COLLES</t>
  </si>
  <si>
    <t>Plus value pour pose à double lambourdage</t>
  </si>
  <si>
    <t>Pose à l'anglaise à point de Hongrie</t>
  </si>
  <si>
    <t>Pose à l'anglaise à bâtons rompus</t>
  </si>
  <si>
    <t>Pose à l'anglaise à joints réguliers</t>
  </si>
  <si>
    <t>Pose à l'anglaise à coupes perdues</t>
  </si>
  <si>
    <t>POSE DE PARQUETS TRADITIONNELS A SIMPLE LAMBOURDAGE</t>
  </si>
  <si>
    <t>Ces prix comprennent toutes les sujétions de mise en œuvre conformément aux normes en vigueur</t>
  </si>
  <si>
    <t>POSE DE PARQUETS</t>
  </si>
  <si>
    <t>Fourniture et pose de lambourdes de 80 x 26mm en chêne ou chataignier</t>
  </si>
  <si>
    <t>Fourniture et pose de film polyane de 150 microns</t>
  </si>
  <si>
    <t>Fourniture et pose de panneau de vermiculite de 50 mm</t>
  </si>
  <si>
    <t>Fourniture et pose de panneau de vermiculite de 30 mm</t>
  </si>
  <si>
    <t>Fourniture et pose de sous-couche liège de 5 mm</t>
  </si>
  <si>
    <t>Fourniture et pose de sous-couche liège de 3 mm</t>
  </si>
  <si>
    <t>Fourniture et pose d'une sous couche en panneaux acoustiques de 8 mm y compris fixateur</t>
  </si>
  <si>
    <t>Fourniture et pose d'un isolant en laine de roche de 10 cm entre lambourdes</t>
  </si>
  <si>
    <t>Fourniture et pose d'une sous couche acoustique de 3,00 mm y compris fixateur</t>
  </si>
  <si>
    <t>Fourniture et pose d'une sous couche acoustique de 2,50 mm y compris fixateur</t>
  </si>
  <si>
    <t>PREPARATION DU SUPPORT</t>
  </si>
  <si>
    <t>Grattage et aspiration du ragréage pour récupération d'un parquet</t>
  </si>
  <si>
    <t>Remplacement de lambourdes chênes, y compris calages, scellements plâtre</t>
  </si>
  <si>
    <t>Remplacement de lames de parquet en recherche comprenant dépose de la lame abimée, fourniture et pose de la nouvelle quelle que soit la dimension</t>
  </si>
  <si>
    <t>PETITES REPARATIONS</t>
  </si>
  <si>
    <t>Détalonnage de porte</t>
  </si>
  <si>
    <t xml:space="preserve">Repose de parquet flottant </t>
  </si>
  <si>
    <t>Repose point de Hongrie ou bâton rompu</t>
  </si>
  <si>
    <t>Repose traditionnelle</t>
  </si>
  <si>
    <t>Y compris plinthes et toutes sujétions de mise en œuvre</t>
  </si>
  <si>
    <t>REPOSE EN RECHERCHE DE PARQUETS EN LAMES OU EN PANNEAUX</t>
  </si>
  <si>
    <t xml:space="preserve">Parquet flottant </t>
  </si>
  <si>
    <t xml:space="preserve">Parquet avec lambourdage simple ou double </t>
  </si>
  <si>
    <t>Comprenant repérage, dépose soignée, manutention, tri, stockage et nettoyage du support</t>
  </si>
  <si>
    <t>DEPOSE DE PARQUETS LAMES OU PANNEAUX ET PLINTHES AVEC REEMPLOI</t>
  </si>
  <si>
    <t xml:space="preserve">Parquet collé </t>
  </si>
  <si>
    <t>Comprenant dépose (parquets et plinthes), manutention, évacuation et nettoyage</t>
  </si>
  <si>
    <t>DEMOLITION DE PARQUETS SANS REEMPLOI</t>
  </si>
  <si>
    <t>DEMOLITION, DEPOSE ET PETITES REPARATIONS</t>
  </si>
  <si>
    <t>PARQUETS</t>
  </si>
  <si>
    <t>Quantité estimative annuelle</t>
  </si>
  <si>
    <t xml:space="preserve">Installation repliement d'un treuil électrique monte matériaux </t>
  </si>
  <si>
    <t>Après dépose de vitrage pour mise en sécurité, préparation des feuillures pour pose de vitrage quelle que soit la nature et l'épaisseur, comprenant démastiquage, dépose de parecloses, nettoyage des feuillures, balayage et évacuation des déchets</t>
  </si>
  <si>
    <t>Plus-value pour projection (quelque soit la dimension)</t>
  </si>
  <si>
    <t>MET-SER</t>
  </si>
  <si>
    <t>Fourniture et pose de persiennes métalliques (2 x 4 vantaux) en tôle 10/10 ème à brisures sur tapées existantes, compris ferrage et couche d'anti-rouille</t>
  </si>
  <si>
    <t>PERSIENNES METALLIQUES</t>
  </si>
  <si>
    <t>PERSIENNES</t>
  </si>
  <si>
    <t>Remplacement de cartouches par cartouche neuve CO2 150 g</t>
  </si>
  <si>
    <t>Remplacement de cartouches par cartouche neuve CO2 80 g à 100 g</t>
  </si>
  <si>
    <t>Remplacement de cartouches par cartouche neuve CO2 40 g à 60 g</t>
  </si>
  <si>
    <t xml:space="preserve">Remplacement de cartouches par cartouche neuve CO2 10 g à 20 g </t>
  </si>
  <si>
    <t>Pose du dôme ou du vitrage</t>
  </si>
  <si>
    <t>Fourniture d'un dôme ou d'un vitrage polycarbonate alvéolaire résistant à 1200 joules</t>
  </si>
  <si>
    <t>Remplacement de vitrage ou dôme sur chassis de désenfumage</t>
  </si>
  <si>
    <t>Remplacement de vitre pour coffret ouverture/fermeture</t>
  </si>
  <si>
    <t>Remplacement de vitre pour coffret simple ouverture</t>
  </si>
  <si>
    <t>Remplacement d'un coffret de commande CO2 ouverture/fermeture</t>
  </si>
  <si>
    <t>Remplacement d'un coffret de commande CO2 simple ouverture</t>
  </si>
  <si>
    <t>Plus value pour équipement du récepteur avec fusible</t>
  </si>
  <si>
    <t>Remplacement de récepteur</t>
  </si>
  <si>
    <t>Remplacement de verin double effet, type ressort à gaz</t>
  </si>
  <si>
    <t>Remplacement de verin pneumatique simple effet, type ressort à gaz</t>
  </si>
  <si>
    <t>Plus value par ml supplémentaire de liaison tube cuivre</t>
  </si>
  <si>
    <t>Remplacement d'un système de commande pneumatique à ouverture seule, y compris Procès verbal de conformité et certificat de bon fonctionnement pour 10 ml</t>
  </si>
  <si>
    <t xml:space="preserve">Plus value par ml supplémentaire de câble </t>
  </si>
  <si>
    <t>Remplacement d'un système de commande par câble et réarmement manuel, y compris Procès verbal de conformité et certificat de bon fonctionnement pour 10 ml y compris 3 poulies de renvoi</t>
  </si>
  <si>
    <t>REPARATIONS ET ENTRETIEN</t>
  </si>
  <si>
    <t>Pose d'un barraudage de protection de vitrage</t>
  </si>
  <si>
    <t>Fourniture d'un barraudage de protection résistant à 1200 joules dans les marques citées ci-après ou dans des marques équivalentes</t>
  </si>
  <si>
    <t>Fourniture et pose d'un barraudage de protection de vitrage</t>
  </si>
  <si>
    <t>Fourniture et pose d'un dispositif anti-vandalisme pour protection de coffret CO2 avec ouverture par clé tricoise</t>
  </si>
  <si>
    <t>ACCESSOIRES DIVERS</t>
  </si>
  <si>
    <t>Percement diamètre supérieur à 50 mm dans mur plein d'épaisseur supérieure à 30 cm (béton, pierre, mâchefer...)</t>
  </si>
  <si>
    <t>Percement diamètre inférieur ou égal à 50 mm dans mur plein d'épaisseur supérieure à 30 cm (béton, pierre, mâchefer...)</t>
  </si>
  <si>
    <t>Percement diamètre au-delà de 50 mm dans mur plein d'épaisseur comprise entre 10 cm et 30 cm (béton, pierre, machefer...)</t>
  </si>
  <si>
    <t>Percement diamètre jusqui'à 50 mm dans mur plein d'épaisseur comprise entre 10 cm et jusqu'à 30 cm (béton, pierre, machefer...)</t>
  </si>
  <si>
    <t>Percement diamètre au-delà de 50 mm dans cloison d'épaisseur jusqu'à 10 cm</t>
  </si>
  <si>
    <t>Percement diamètre au-delà de 25 mm et jusqu'à 50 mm dans cloison d'épaisseur jusqu'à 10 cm</t>
  </si>
  <si>
    <t xml:space="preserve">Nota : Les percements d'un diamètre inférieur à 25 mm dans les cloisons et murs de toute nature, sont réputés inclus dans la pose des canalisations électriques, gaines, fourreaux ou dans les sujétions de fixation           
maintien du coupe-feu et acoustique                    </t>
  </si>
  <si>
    <t>PERCEMENTS et SAIGNEES</t>
  </si>
  <si>
    <t>Bâchage de couverture comprenant la location et le montage des bâches imperméables, pose, fixation, dépose, transports et toutes les manipulations nécessaires pendant l'exécution des travaux (mesuré au m² de toiture à protéger)</t>
  </si>
  <si>
    <t>Barrière de protection de chantier pleine ou grillagée type FALCON ou équivalent sur une hauteur de 2.00 m y compris tous détails</t>
  </si>
  <si>
    <t>Protection des accès aux bâtiments par panneaux horizontaux de largeur 2.00 m, à l'aplomb des entrées</t>
  </si>
  <si>
    <t>Garde corps isolé de protection. Installation d'un garde corps isolé de protection (Installation et location - Forfait)</t>
  </si>
  <si>
    <t>INSTALLATIONS DE CHANTIER</t>
  </si>
  <si>
    <t>Les surfaces appliquées sont les surfaces réelles des locaux sans application de coefficient,  les prix donnés tiennent compte des plus-values pour chutes, coupes, casse.</t>
  </si>
  <si>
    <t xml:space="preserve">Les matériels et leur mise en œuvre repondent à l'ensemble des prescriptions des normes en vigueur et des règlements de sécurité. La réalisation d'ouvrages de désenfumage fait obligatoirement l'objet d'un procès verbal certifiant la conformité de tous les éléments participant au désenfumage et d'un certificat de bon fonctionnement. L'entrepreneur remet un dossier technique comportant une note de calcul et le dossier d'identité par la réglementation (DISDN) </t>
  </si>
  <si>
    <t>TEXTES REGLEMENTAIRES</t>
  </si>
  <si>
    <t>DESENFUMAGE</t>
  </si>
  <si>
    <t>Découpe trou au diamètre de l'autogyre</t>
  </si>
  <si>
    <t>Film protection solaire réfléchissant argent</t>
  </si>
  <si>
    <t>Méthacrylate, triple parois Plexiglass ou équivalent (classement M4)</t>
  </si>
  <si>
    <t>Méthacrylate extrudé, simple paroi Plexiglass ou équivalent (classement M4)</t>
  </si>
  <si>
    <t>Polycarbonate type LEXAN ou équivalent, triple parois (classement M2)</t>
  </si>
  <si>
    <t>ALVEOLAIRE épaisseur 10 mm</t>
  </si>
  <si>
    <t>ALVEOLAIRE épaisseur 6 mm</t>
  </si>
  <si>
    <t>ALVEOLAIRE épaisseur 4 mm</t>
  </si>
  <si>
    <t>Polycarbonate type LEXAN ou équivalent, double parois (classement M1)</t>
  </si>
  <si>
    <t>Polycarbonate type LEXAN ou équivalent, simple paroi (classement M2)</t>
  </si>
  <si>
    <t>VITRAGE DE RESTAURATION type Monuments Historiques</t>
  </si>
  <si>
    <t>Vitrages feuilletés 33-2 type stadip</t>
  </si>
  <si>
    <t>Vitrage isolant type rénovation avec montage périphérque en alu ou en PVC, y compris joints silicone. Dépose d'anciens vitrages, nettoyage de feuillures, évacuation des déchets.Vitrage 4-6-6</t>
  </si>
  <si>
    <t>Glace claire 10 mm</t>
  </si>
  <si>
    <t>Glace claire 8 mm</t>
  </si>
  <si>
    <t>Glace claire 6 mm</t>
  </si>
  <si>
    <t>Glace claire 5 mm</t>
  </si>
  <si>
    <t>Glace claire 4 mm</t>
  </si>
  <si>
    <t>Glace claire 3 mm</t>
  </si>
  <si>
    <t>Fourniture et pose de parcloses spéciales bois dur à contre feuillure pour remplacement de verre mince par verre plus épais, y compris recouvrement sur bois, garnissage avec mastic spécial silicone, et toutes sujétions de vissage par visse laiton ou cadmiée</t>
  </si>
  <si>
    <t>Prises de gabarit en CP rigide</t>
  </si>
  <si>
    <t>Après dépose de vitrage par le maître d'ouvrage pour mise en sécurité, préparation des feuillures pour pose de vitrage quelle que soit la nature et l'épaisseur, comprenant démastiquage, dépose de parecloses, nettoyage des feuillures, balayaet évacuation des déchets</t>
  </si>
  <si>
    <t>Dépose de vitrage épaisseur &gt;6mm quelle que soit la nature,y compris démasticage,dépose des parecloses,nettoyage des feuillures,balayage et évacuation des déchets</t>
  </si>
  <si>
    <t>Les surfaces appliquées seront les surfaces réelles des locaux sans application de coefficient,  les prix donnés tiendront compte des plus-values pour chutes, coupes, casse</t>
  </si>
  <si>
    <t>Sur demande, l'entreprise doit fournir au Maître d'ouvrage, le Procès Verbal
du fabricant précisant :
- la résistance mécanique aux chocs,
- le classement au feu.
Il doit également founir :
- les caractéristiques du matériau (nature + épaisseur),
- les éléments constitutifs du vitrage, avec ordre d'assemblage;</t>
  </si>
  <si>
    <t>Entrée de cylindre en zamack chromé</t>
  </si>
  <si>
    <t>Béquilles double en zamack chromé avec rosaces</t>
  </si>
  <si>
    <t>pour serrure à condamnation par cylindre</t>
  </si>
  <si>
    <t>pour bec de cane</t>
  </si>
  <si>
    <t>Ensemble monobloc en zamack chromé pour serrures et becs de cane à mortaiser</t>
  </si>
  <si>
    <t>Béquilles et ensembles de portes</t>
  </si>
  <si>
    <t>Type bec de cane en acier bichromate, à larder, à fouillot carré de 6 mm</t>
  </si>
  <si>
    <t>Type bec de cane, en acier bichromate, en applique, à fouillot plat de 10 x 5 mm</t>
  </si>
  <si>
    <t>Type EDF en acier zingué bichromate à fouillot triangulaire de 11 mm</t>
  </si>
  <si>
    <t>Type GDF en acier zingué bichromate à fouillot plat de 10 x 5</t>
  </si>
  <si>
    <t>Batteuses, compris gâche et clé adaptée</t>
  </si>
  <si>
    <t>Les prix ci-dessous s'entendent en fourniture et pose pour des ouvrages du lot métallerie. Ils comprennent notamment tous renforts nécessaires à leur bonne tenue dans le temps.</t>
  </si>
  <si>
    <t>QUINCAILLERIES</t>
  </si>
  <si>
    <t>sur portes métalliques en aluminium anodisé incolore ou laqué blanc</t>
  </si>
  <si>
    <t>sur portes métalliques acier</t>
  </si>
  <si>
    <t>Remplacement de parcloses de vitrages</t>
  </si>
  <si>
    <t>pour trappe à un vantail ou deux vantaux</t>
  </si>
  <si>
    <t>pour portillon à deux vantaux</t>
  </si>
  <si>
    <t>pour portillon à un vantail</t>
  </si>
  <si>
    <t>pour portes coulissantes</t>
  </si>
  <si>
    <t>pour porte à 2 vantaux</t>
  </si>
  <si>
    <t>pour porte à 1 vantail</t>
  </si>
  <si>
    <t>Révision et entretien de portes métalliques</t>
  </si>
  <si>
    <t>Remplacement de coulisses en acier</t>
  </si>
  <si>
    <t>Remplacement de tablier de rideau métallique</t>
  </si>
  <si>
    <t>Remplacement de tablier de grilles à enroulement</t>
  </si>
  <si>
    <t>Révision de grilles à enroulement ou de rideaux métalliques à lames agrafées</t>
  </si>
  <si>
    <t>Remplacement d'un rail bas articulé</t>
  </si>
  <si>
    <t>Remplacement d'un rail bas mobile</t>
  </si>
  <si>
    <t>Remplacement d'un rail bas fixe</t>
  </si>
  <si>
    <t>Entretien de grilles articulées</t>
  </si>
  <si>
    <t>Remplacement d'une crémone</t>
  </si>
  <si>
    <t>Remplacement d'une serrure de sécurité</t>
  </si>
  <si>
    <t>Remplacement d'un crochet de rappel haut ou bas</t>
  </si>
  <si>
    <t>Remplacement d'un espagnolette</t>
  </si>
  <si>
    <t>Remplacement d'une battue basse fixe ou mobile</t>
  </si>
  <si>
    <t>Remplacement d'une butée fixe</t>
  </si>
  <si>
    <t>Remplacement d'un système de projection à l'italienne</t>
  </si>
  <si>
    <t>Remplacement d'un vantail de persiennes renforcées</t>
  </si>
  <si>
    <t>Remplacement d'un vantail courant de persiennes</t>
  </si>
  <si>
    <t>Révision de châssis</t>
  </si>
  <si>
    <t>Réfection du joint d'étanchéité périphérique</t>
  </si>
  <si>
    <t>Remplacement de joint d'étanchéité sur ouvrant ou dormant</t>
  </si>
  <si>
    <t>Remplacement de parcloses avier vissées</t>
  </si>
  <si>
    <t>Remplacement de parcloses acier clippées</t>
  </si>
  <si>
    <t>Redressage de grille de défense</t>
  </si>
  <si>
    <t>Remplacement de barreaux ronds, carrés ou rectangulaires</t>
  </si>
  <si>
    <t>Révision de garde corps comprenant la vérification de la bonne tenue des soudures, fixations, scellements</t>
  </si>
  <si>
    <t>Remplacement d'une plinthe tôle de garde-corps industriel</t>
  </si>
  <si>
    <t>Remplacement d'une main courante laiton (profils du commerce) sur garde corps débillardé</t>
  </si>
  <si>
    <t>Remplacement d'une main courante laiton (profils du commerce) sur garde corps droit ou rampant</t>
  </si>
  <si>
    <t>Renforcement d'un montant par adjonction d'un arc boutant en fer plat, compris scellement</t>
  </si>
  <si>
    <t>Remplacement d'un poteau en fer plein sur garde-corps droit, rampant ou débillardé, compris scellement</t>
  </si>
  <si>
    <t>Remplacement d'un barreau en fer plein sur garde corps droit, rampant ou débillardé</t>
  </si>
  <si>
    <t>Dépose avec soin de joint de bas de porte, quelque soit le type à déposer, sur tout type de support</t>
  </si>
  <si>
    <t>Fourniture et pose de joint de bas de porte en aluminium muni d'une brosse en polypropylène à visser</t>
  </si>
  <si>
    <t>Fourniture et pose de joint de bas de porte en aluminium muni d'une brosse en polypropylène à visser sur tout type de support :</t>
  </si>
  <si>
    <t>Dépose de butée de porte, quelque soit le type à déposer, sur tout type de support</t>
  </si>
  <si>
    <t xml:space="preserve">Butée de sol ou au mur  - pour porte lourde </t>
  </si>
  <si>
    <t>Butoir de porte à visser au sol ou au mur - porte standard</t>
  </si>
  <si>
    <t>Fourniture et pose de butée de porte, de toute nature de matériau, de marque Bezault ou de même équivalence :</t>
  </si>
  <si>
    <t>Dépose d'entrebailleur, quelque soit le type à déposer, sur tout type de support</t>
  </si>
  <si>
    <t>Entrebailleur</t>
  </si>
  <si>
    <t>Fourniture et pose d'entrebailleur, quelque soit le type et l'angle d'ouverture :</t>
  </si>
  <si>
    <t>Dépose de loqueteau, quelque soit le type à déposer, sur tout type de support</t>
  </si>
  <si>
    <t>Loqueteau à souder ou à visser</t>
  </si>
  <si>
    <t>Fourniture et pose de loqueteau à souder ou à visser, dans tout type de menuiserie :</t>
  </si>
  <si>
    <t>Dépose de châssis à soufflet, quelque soit le type à déposer, sur tout type de support</t>
  </si>
  <si>
    <t>Châssis à soufflet à câble souple de 3 m et poignée coulissante en acier nickelé ou chromé</t>
  </si>
  <si>
    <t>Fourniture et pose de ferme imposte pour châssis à soufflet à câble souple de 3m et poignée coulissante en acier nickelé ou chromé, marque Phage ou de même équivalence :</t>
  </si>
  <si>
    <t>Dépose de béquille et serrure pour personnes à mobilité réduite, sur tout type de support</t>
  </si>
  <si>
    <t>bec de canne à cylindre</t>
  </si>
  <si>
    <t>bec de cane à demi-tour ou à condamnation</t>
  </si>
  <si>
    <t>Fourniture et pose de béquille 25 cm minimum de longueur et serrure à mortaiser pour personnes à mobilité réduite de chez DENY FONTAINE ou équivalent, pour porte de 40 à 45 mm :</t>
  </si>
  <si>
    <t>Dépose tout type de rivebloc ou garnitures, sur tout type de support</t>
  </si>
  <si>
    <t xml:space="preserve">Ensemble vierge </t>
  </si>
  <si>
    <t xml:space="preserve">Ensemble bec de cane tirage exterieur </t>
  </si>
  <si>
    <t>Ensemble bec de cane</t>
  </si>
  <si>
    <t>Fourniture et pose de rivebloc de sécurité avec ou sans entrée cylindre européen de marque Bezault ou de même équivalence, ensemble blindé entraxe 210 mm avec protège cylindre et pastille anti-perçage de course 5 mm, côté extérieur fixation invisible par pilier et coté intérieur percé fraisé :</t>
  </si>
  <si>
    <t xml:space="preserve">Ensemble pêne dormant demi-tour, clés L </t>
  </si>
  <si>
    <t>Ensemble bec de cane à condamnation avec voyant .</t>
  </si>
  <si>
    <t xml:space="preserve">Ensemble bec de cane </t>
  </si>
  <si>
    <t>Fourniture et pose de rivebloc avec ou sans entrée cylindre européen de marque Bezault ou de même équivalence :</t>
  </si>
  <si>
    <t>Remplacement d'un ressort de pêne y compris fourniture</t>
  </si>
  <si>
    <t>Redressement  de pêne d'une serrure</t>
  </si>
  <si>
    <t>Démontage d'une serrure, nettoyage et remontage</t>
  </si>
  <si>
    <t>Fourniture d'1 serrure applique, avec clef à gorge, compris percements et taraudages</t>
  </si>
  <si>
    <t>Fourniture d'une serrure à larder, cylindre profil européen, compris mortaise.</t>
  </si>
  <si>
    <t>repose de serrure à la même place avec ses accessoires (gâche, béquille...)</t>
  </si>
  <si>
    <t>Dépose de serrure compris gâche, béquille, enjoliveurs...</t>
  </si>
  <si>
    <t>Fourniture de bagues laiton et ajustage pour paumelles</t>
  </si>
  <si>
    <t>Pose de paumelle en place neuve de 160 à 190mm</t>
  </si>
  <si>
    <t>Pose de paumelle en place neuve de 100 à 140mm</t>
  </si>
  <si>
    <t>Repose de paumelle ou  charnière à la même place</t>
  </si>
  <si>
    <t>Nettoyage et graissage de paumelle ou de charnière</t>
  </si>
  <si>
    <t>Dépose de paumelle de toute nature ou de charnière</t>
  </si>
  <si>
    <t>Fourniture et pose de Ferme-porte à ressort finition acier verni, longueur jusqu'à 283mm, diamètre du ressort 23mm de type autoclose</t>
  </si>
  <si>
    <t>Remplacement de ferme-porte force 4 à 5, compris fourniture</t>
  </si>
  <si>
    <t>Remplacement de ferme-porte force 3, compris fourniture</t>
  </si>
  <si>
    <t>Remplacement de ferme-porte force 2, compris fourniture</t>
  </si>
  <si>
    <t xml:space="preserve">Démontage de ferme-porte, nettoyage, réglage et repose </t>
  </si>
  <si>
    <t xml:space="preserve">Pose de ferme-porte à nouvel emplacement </t>
  </si>
  <si>
    <t xml:space="preserve">Repose de ferme-porte à la même place et réglage  </t>
  </si>
  <si>
    <t xml:space="preserve">Dépose de ferme-porte  </t>
  </si>
  <si>
    <t xml:space="preserve">Nettoyage de crémone, graissage, remise en état </t>
  </si>
  <si>
    <t>Pose de crémone en place neuve compris gâches et guides</t>
  </si>
  <si>
    <t>Repose de crémone à la même place y compris gâches et guides</t>
  </si>
  <si>
    <t>Dépose de crémone y compris gâche et guides, quelle que soit la taille</t>
  </si>
  <si>
    <t>Révision de porte à  2 vantaux (extérieure ou intérieure) comprenant dégondage des vantaux, mise en jeu, huilage, révision de la crémone et de la serrure, regondage, nettoyage des goulottes sur pièces d'appui et débouchage des trous de buée</t>
  </si>
  <si>
    <t>Révision de porte à 1 vantail (extérieure ou intérieure) comprenant dégondage du vantail, mise en jeu, huilage, révision de la crémone ou de la serrure, regondage, nettoyage des goulottes sur pièces d'appui et débouchage des trous de buée</t>
  </si>
  <si>
    <t>Révision de croisée à 2 vantaux comprenant dégondage des vantaux, mise en jeu, huilage, révision de la crémone et regondage, nettoyage des goulottes sur pièces d'appui et débouchage des trous de buée</t>
  </si>
  <si>
    <t>Révision de croisée à 1 vantail comprenant dégondage du vantail, mise en jeu, huilage,révision de la crémone et regondage, nettoyage des goulottes sur pièces d'appui et débouchage des trous de buée</t>
  </si>
  <si>
    <t>Dépose d'ensemble métallique ouvrant ou non comprenant dépose complète des verres, parecloses, cadres dormants, chassis, paumelles, gâches et tous ouvrages accessoires, transport et évacuation aux décharges</t>
  </si>
  <si>
    <t>Bec de canne condamnation</t>
  </si>
  <si>
    <t>Bec de canne Clé I</t>
  </si>
  <si>
    <t>Bec de canne Clé L</t>
  </si>
  <si>
    <t>TRAVAUX DE REPARATION / REVISION / REMPLACEMENT</t>
  </si>
  <si>
    <t>Fourniture et pose de grille de ventilation constituée d'une plaque métalliques 20/10 ème d’épaisseur, perforée (trous de 3mm de diamètre, entraxes de 6mm ), scellée ou soudée sur le support (mur ou faux-plafond métallique). Impression antirouille sur l'ensemble</t>
  </si>
  <si>
    <t>Fourniture et pose de grille de ventilation pour local de garde-à-vue</t>
  </si>
  <si>
    <t>Fourniture et pose d’un faux plafond métallique, en tôle acier galvanisé pliée épaisseur 25/10ème, constitué de bacs métalliques larg. 700mm x long. 2300mm environ x ép. 40mm, compris ossature acier primaire et secondaire constituée de profils acier</t>
  </si>
  <si>
    <t>Fourniture et pose de faux-plafond métallique pour local de garde-à-vue</t>
  </si>
  <si>
    <t>Dispositif de condamnation des ouvrants par soudure ponctuelle</t>
  </si>
  <si>
    <t>Fourniture et pose paumelle à ressort</t>
  </si>
  <si>
    <t>Dépose paumelle à ressort</t>
  </si>
  <si>
    <t>Dépose de tout autre élément de serrurerie cis évacuation et raccords</t>
  </si>
  <si>
    <t>Dépose de tout ou partie de façade de garde à vue de tout type sans réemploi,y compris évacuation et tous types de raccords</t>
  </si>
  <si>
    <t>Dépose de tout ou partie de façade de garde à vue de tout type avec réemploi ; y compris tous types de raccords</t>
  </si>
  <si>
    <t>Barreaudage extérieur de protection devant les éclairages naturels par pavés de verre, en fer rond ou carrés compris scellement</t>
  </si>
  <si>
    <t>TRAVAUX DIVERS GAV</t>
  </si>
  <si>
    <t>Ensemble d'accès à la gaine technique constitué d'une ossature en acier recevant une imposte fixe en tôle perforée et une porte ouvrant vers l'extérieur comprenant une ossature acier, un soubassement en tôle perforée et des remplissages en tôle pleine - dimension max 1,2 m2</t>
  </si>
  <si>
    <t>ENSEMBLE D'ACCES GAINE TECHNIQUE</t>
  </si>
  <si>
    <t>Tout type de serrure multi-pêne verrouillage motorisé</t>
  </si>
  <si>
    <t>Tout type de serrure à code mécanique</t>
  </si>
  <si>
    <t>Tout type de bandeau et/ou ventouse</t>
  </si>
  <si>
    <t>Tout type de gâches électriques</t>
  </si>
  <si>
    <t>Dépose de serrure contrôle d'accès sur tout type de support :</t>
  </si>
  <si>
    <t>Système à 4 points d'ancrages.</t>
  </si>
  <si>
    <t>Système à 2 points d'ancrages.</t>
  </si>
  <si>
    <t>Système à 1  point d'ancrage.</t>
  </si>
  <si>
    <t>Fourniture et Pose de serrure multi-pêne verrouillage motorisé à larder avec entrée cylindre européen, répondant à la norme DAS   NFS 61 937, profil adaptable sur support neuf ou rénovation, y compris raccordement électrique :</t>
  </si>
  <si>
    <t>Fourniture et Pose de serrure multi-pêne verrouillage motorisé à larder avec entrée cylindre européen, profil adaptable sur support neuf ou rénovation; y compris raccordement électrique :</t>
  </si>
  <si>
    <t>Système à 5 points d'ancrages</t>
  </si>
  <si>
    <t>Système à 4 points d'ancrages</t>
  </si>
  <si>
    <t>Système à 3 points d'ancrages</t>
  </si>
  <si>
    <t>Système à 2 points d'ancrages</t>
  </si>
  <si>
    <t>Système à 1  point d'ancrage</t>
  </si>
  <si>
    <t>Fourniture et Pose de serrure multi-pêne verrouillage motorisé en applique avec ou sans carenage avec entrée cylindre européen, répondant à la norme DAS NFS 61 937, profil adaptable sur support  neuf ou rénovation, y compris raccordement électrique :</t>
  </si>
  <si>
    <t>Fourniture et Pose de serrure multi-pêne verrouillage motorisé en applique avec ou sans carenage avec entrée cylindre européen, profil adaptable sur support neuf ou rénovation, y compris raccordement électrique et temporisation :</t>
  </si>
  <si>
    <t>Avec barre anti-panique</t>
  </si>
  <si>
    <t xml:space="preserve">A larder axe 50 avec entrée cylindre européen </t>
  </si>
  <si>
    <t>Fourniture et Pose serrure à code mécanique, à bequille ou bouton, de marque KEYLEX PROFIL ou de même équivalence sur tout type de menuiserie :</t>
  </si>
  <si>
    <t xml:space="preserve">Fourniture et pose de bandeau tout type 2 à 3 ventouses toute hauteur </t>
  </si>
  <si>
    <t>Fourniture et pose de bandeau tout type 1 ventouse</t>
  </si>
  <si>
    <t>Fourniture et Pose de bandeau ventouse polyvalent, profil adaptable sur support neuf ou rénovation avec ventouses sur l'ouvrant ou dormant  répondant à la norme DAS  NFS 61 937, y compris raccordement électrique et temporisation :</t>
  </si>
  <si>
    <t>Fourniture et Pose de bandeau ventouse polyvalent, profil adaptable sur support neuf ou rénovation avec ventouses sur l'ouvrant ou dormant,  y compris raccordement électrique et temporisation :</t>
  </si>
  <si>
    <t>Système serrure à larder en tirant ou en poussant</t>
  </si>
  <si>
    <t>Système laiton poli pour serrure anti-panique 1 point de marque JPM ou de même équivalence</t>
  </si>
  <si>
    <t>Système laiton poli pour serrure horizontale ou verticale, en tirant ou en possant, de marque Picard VAK Kleops ou de même équivalence</t>
  </si>
  <si>
    <t>Fourniture et Pose de gâches électriques en applique ou à larder répondant à la norme DAS NFS 61 937, sur tout type de menuiserie, de marque Beugniot ou de même équivalence, y compris raccordement électrique et temporisation :</t>
  </si>
  <si>
    <t xml:space="preserve">Fourniture et Pose de gâches électriques en applique ou à larder avec ou sans adaptation à rupture ou émission 12/24 volts, sur tout type de menuiserie, y compris raccordement électrique et temporisation, de marque Beugniot ou de même équivalence : </t>
  </si>
  <si>
    <t>SERRURERIE CONTRÔLE D'ACCES</t>
  </si>
  <si>
    <t>Fourniture et pose serrure securisé</t>
  </si>
  <si>
    <t>SERRURES type SALTO ou équivalent</t>
  </si>
  <si>
    <t>Fourniture de clé type VAK</t>
  </si>
  <si>
    <t>Fourniture de clé EDF système RC, IDF,</t>
  </si>
  <si>
    <t>Fourniture de clé MEDECO système M3 ou de même équivalence</t>
  </si>
  <si>
    <t>Fourniture de clé pour cylindre européen en supplément des 3 clés par serrure :</t>
  </si>
  <si>
    <t xml:space="preserve">Système demi-cylindre, cylindre double simple, double excentré avec ou sans bouton pour serrure à larder OU serrure en applique </t>
  </si>
  <si>
    <t>Fourniture et Pose de cylindre PICARD type VAK ou de même équivalence :</t>
  </si>
  <si>
    <t>Plus value pour cylindre rallongé mesurant de plus de 70 mm de l'axe du rotor</t>
  </si>
  <si>
    <t>Système de Sureté EDFsystème RC, IDF, demi-cylindre, cylindre double simple, double excentré avec ou sans bouton</t>
  </si>
  <si>
    <t xml:space="preserve">Système de Haute Sureté MEDECO M3 ou de même équivalence, demi-cylindre, cylindre double simple, double excentré avec ou sans bouton  </t>
  </si>
  <si>
    <t>Fourniture et Pose de cylindre européen sur passe général Préfecture de Police :</t>
  </si>
  <si>
    <t>Fourniture et pose d'entrebailleur anti-défénestration</t>
  </si>
  <si>
    <t>Fourniture et pose d'entrebailleur anti-défénestration foncionnant sur demi-cylindre européen, de marque FTH THIRARD ou de même équivalence :</t>
  </si>
  <si>
    <t>Fourniture et pose de cadenas</t>
  </si>
  <si>
    <t>Fourniture et pose de cadenas fonctionnant sur demi-cylindre européen, corps acier chromé, anse inox, diamètre de l'anse : 8 mm, de marque ISEO ou de même équivalence :</t>
  </si>
  <si>
    <t>Fourniture et pose de cadenas de haute securité</t>
  </si>
  <si>
    <t>Fourniture et pose de cadenas de haute securité fonctionnant sur demi-cylindre européen, corps acier chromé, anse inox, dimension hors tout : L 96 x H 80 mm, diamètre de l'anse : 12 mm, de marque ISEO ou de même équivalence :</t>
  </si>
  <si>
    <t>Système à 5 points d'ancrages.</t>
  </si>
  <si>
    <t>Système à 3 points d'ancrages.</t>
  </si>
  <si>
    <t xml:space="preserve">Fourniture et Pose de serrures avec ou sans carénage en applique, dans tous type de menuiserie, de marque PICARD modèle VAK ou de même équivalence : </t>
  </si>
  <si>
    <t>Système à 5 points d'ancrage</t>
  </si>
  <si>
    <t>Système à 4 points d'ancrage</t>
  </si>
  <si>
    <t>Système à 3 points d'ancrage</t>
  </si>
  <si>
    <t>Système à 2 points d'ancrage</t>
  </si>
  <si>
    <t xml:space="preserve">Fourniture et Pose de serrure avec ou sans carénage, en applique, avec entrée cylindre europeen, dans tout type de menuiserie, de marque JPM, VACHETTE ou de même équivalence : </t>
  </si>
  <si>
    <t>A crochet</t>
  </si>
  <si>
    <t xml:space="preserve">A rouleau et pêne dormant </t>
  </si>
  <si>
    <t>Pêne demi-tour et pêne dormant OU Pêne demi-tour ou pêne dormant</t>
  </si>
  <si>
    <t>Fourniture et Pose serrure à larder / mortaiser pour profil normal ou étroit de marque PICARD modèle VAK ou de même équivalence, dans tout type de menuiserie :</t>
  </si>
  <si>
    <t>Fourniture et Pose serrure à larder / mortaiser avec ou sans entrée cylindre europeen dans tout type de menuiserie :</t>
  </si>
  <si>
    <t>Bec de cane</t>
  </si>
  <si>
    <t>Bec de cane à condamnation</t>
  </si>
  <si>
    <t>Fourniture et Pose serrure à larder dans tout type de menuiserie :</t>
  </si>
  <si>
    <t>SERRURERIE</t>
  </si>
  <si>
    <t>Plus-value pour application d'une peinture epoxy par thermolaquage :  application d'un antirouille polyzinc, finition polyester au four teinte RAL au choix du maître d'œuvre, polymérisation à 180°C, y compris tous travaux préparatoires</t>
  </si>
  <si>
    <t>Ouvrage neuf</t>
  </si>
  <si>
    <t>Application d'une peinture epoxy par thermolaquage : décapage par bain avec rinçage au nettoyeur haute pression ou par sablage, application d'un antirouille polyzinc, finition polyester au four teinte RAL au choix du maître d'œuvre, polymérisation à 180°C</t>
  </si>
  <si>
    <t>Finition: 2 couches de peinture antirouille aux résines alkydes en émulsion aqueuse, compris ponçage entre les couches, satiné/brillant, teinte au choix du Maître d'œuvre</t>
  </si>
  <si>
    <t>Primaire: 1 couche d'accrochage de peinture antirouille en plein, compris toute préparation adaptée au support selon prescriptions du DTU , notamment ponçage du support</t>
  </si>
  <si>
    <t>Ouvrage existant</t>
  </si>
  <si>
    <t>TRAITEMENT DIVERS SUR OUVRAGE DE METALLERIE</t>
  </si>
  <si>
    <t>Trappe à un vantail 1,00 X 1,20 HT  de visite verticale composée d'un dormant en profilé en electrozingué avec pattes à scellements, d'un ouvrant tôle electrozingué deux faces, d'une âme en isolant rigide.  Ferrage par paumelle et batteuse à carré.  Degré coupe-feu 1 heure</t>
  </si>
  <si>
    <t>Trappe à un vantail 0,80 X 0,80 ht de visite verticale composée d'un dormant en profilé en electrozingué avec pattes à scellements, d'un ouvrant tôle electrozingué deux faces, d'une âme en isolant rigide.  Ferrage par paumelle et batteuse à carré. Degré coupe-feu 1 heure</t>
  </si>
  <si>
    <t>Trappes verticales</t>
  </si>
  <si>
    <t>Trappes au sol en tôle striée fabriquées en atelier de 1,00 X 1.00 à 2 vantaux, composées d'un  cadre dormant en L 50 X 50  avec pattes à scellement, ouvrant  L 40 X 40 X 4, croisillon T 30 X 30 X 4, couverture en tôle striée 5/7 , battemant plat 60 X 5</t>
  </si>
  <si>
    <t xml:space="preserve">Trappes au sol à carreler fabriquées en atelier de 1,00 X 1.00 à 2 vantaux, composées d'un cadredormant en L 70 X 50 X 6 avec pattes à scellement, ouvrant  L 60 X 40 X 5, fond tôle 30/10 avec papillon, ferrage par paumelle de 120 et 2 poignées de 160.
</t>
  </si>
  <si>
    <t>Trappes horizontales</t>
  </si>
  <si>
    <t>Fourniture et pose de trappes</t>
  </si>
  <si>
    <t>TRAPPE CAILLEBOTIS GALVA</t>
  </si>
  <si>
    <t xml:space="preserve">Trappe métallique  EI 60 - 1 vantail - Passage libre 1000 x1370 - Marque Malerba ou équivalent </t>
  </si>
  <si>
    <t xml:space="preserve">Trappe métallique EI 60 - 1 vantail - Passage libre 800 x800 - Marque Malerba ou équivalent </t>
  </si>
  <si>
    <t xml:space="preserve">Trappe de sol à carreler - dimension 1000 x 1000 type Wapt de Marque GOTER ou équivalent </t>
  </si>
  <si>
    <t xml:space="preserve">Trappe de sol à carreler - dimension 800 x 800 type Wapt de Marque GOTER ou équivalent </t>
  </si>
  <si>
    <t>TRAPPES EN TOLE ACIER</t>
  </si>
  <si>
    <t>Fourniture et pose de lambrequins en panomarine de 19 mm sur tasseaux, compris fixations</t>
  </si>
  <si>
    <t>De 4,51 à 6,00 m2</t>
  </si>
  <si>
    <t>De 3,01 à 4,50 m2</t>
  </si>
  <si>
    <t>De 1,51 à 3,00 m2</t>
  </si>
  <si>
    <t>Jusqu'à 1,50 m2</t>
  </si>
  <si>
    <t>Fourniture et pose de volets roulants type TRADITIONNEL avec tablier en acier laqué,compris mécanisme, glissières, manœuvre par treuil.</t>
  </si>
  <si>
    <t>VOLETS ROULANTS type TRADITIONNEL avec tablier en acier laqué</t>
  </si>
  <si>
    <t>Bâti et Porte sur paumelles avec traverses</t>
  </si>
  <si>
    <t>Châssis ouvrant basculant</t>
  </si>
  <si>
    <t>Châssis ouvrant à soufflet</t>
  </si>
  <si>
    <t>Châssis Porte-fenêtre ouvrant à la Française</t>
  </si>
  <si>
    <t>Châssis ouvrant à la Française</t>
  </si>
  <si>
    <t>Châssis fixe</t>
  </si>
  <si>
    <t>Fourniture et pose de menuiserie métallique avec vitrage, avec rupture de pont thermique, y compris scellement, pièce d'appui, parclose, joint d'étanchéité, poignée, ferrage ferrage sur roulement à billes, et traitement antirouille :</t>
  </si>
  <si>
    <t>Fourniture et pose de menuiserie métallique avec vitrage, sans rupture de pont thermique, y compris scellement, pièce d'appui, parclose, joint d'étanchéité, ferrage sur roulement à billes, et traitement antirouille :</t>
  </si>
  <si>
    <t>MENUISERIE ACIER AVEC VITRAGE</t>
  </si>
  <si>
    <t>Fourniture et pose verrière acier - profils à rupture de pont thermique - vitrage conforme description fiche CEE</t>
  </si>
  <si>
    <t xml:space="preserve">Verrière </t>
  </si>
  <si>
    <t>Porte deux vantaux en profil de 60 mm, 4 paumelles par vantail ou sur pivot, serrure à mortaiser à verrouillage simple 1 point de fermeture médian sur gâche avec béquille double sur le vantail mobile, crémone apparente sur le vantail semi-fixe, largeur de passage jusqu'à 1,80m</t>
  </si>
  <si>
    <t>Porte deux vantaux en profil de 60 mm, 4 paumelles par vantail ou sur pivot, serrure à mortaiser à verrouillage simple 1 point de fermeture médian sur gâche avec béquille double sur le vantail mobile, crémone apparente sur le vantail semi-fixe, largeur de passage jusqu'à 1,60m</t>
  </si>
  <si>
    <t>Porte deux vantaux en profil de 60 mm, 4 paumelles par vantail ou sur pivot, serrure à mortaiser à verrouillage simple 1 point de fermeture médian sur gâche avec béquille double sur le vantail mobile, crémone apparente sur le vantail semi-fixe, largeur de passage jusqu'à 1,40m</t>
  </si>
  <si>
    <t>Plus-value pour vitrage feuilleté</t>
  </si>
  <si>
    <t>Porte un vantail en profil de 60 mm, 4 paumelles ou sur pivot, largeur de passage jusqu'à 1,00 m, serrure à mortaiser à verrouillage simple 1 point de fermeture médian sur gâche avec béquille double</t>
  </si>
  <si>
    <t>Fourniture et pose de porte vitrée.</t>
  </si>
  <si>
    <t>Classement minimum de la menuiserie  : A2 E4 VA2. Type de vitrage : Les menuiseries sont fournies vitrées. Type de vitrage : Biver. Epaisseur:4/6/4. Type d'acier : galvanisé traité anticorrosion finition thermolaquée couleur</t>
  </si>
  <si>
    <t>- dormants : cadre dormant et pièce d'appui avec jet d'eau, largeur et épaisseur suivant fabrication, ouvrants : de type à feuillure drainée et destinée à recevoir un vitrage isolant thermique compris parcloses à verre avec joint intérieur et extérieur; joint d'étanchéîté Néoprène serti dans le dormant; tapées pour fermetures; couvre-joint périphérique; ferrage complet en acier galvanisé suivant type de croisée ou de chassis; happes ou pattes de fixation protégées contre la corrosion; joint d'étanchéîté et pièce d'appui par bande préformée de 5mm; joint d'étanchéîté entre dormant et tableau par mastic de 1ère catégorie (5x8 mm minimum)</t>
  </si>
  <si>
    <t>Menuiserie en acier de marque à définir par l'entreprise. Les profils et le type de menuiserie proposée doivent obligatoirement avoir un avis technique du C.S.T.B. en cours de validité.Constitution : Menuiserie avec profils en acier galvanisé section suivant fabrication, anti choc, non inflammable stable à la chaleur et aux ultra violets. Assemblés par soudure, suivie d'un meulage et d'un ponçage, puis traités contre la corrosion. Recevant un revêtement de finition par thermolaquage à base de poudre polyester conformément à la norme NF P 24351 :</t>
  </si>
  <si>
    <t>MENUISERIE ACIER</t>
  </si>
  <si>
    <t>kg</t>
  </si>
  <si>
    <t>Mono rail profilé IPE avec suspentes Ø 10, fixation en plafond par platine avec chevilles et boulons de 10 X 40. Protection anti-rouille de l'ensemble</t>
  </si>
  <si>
    <t>Charpentes légères en tube d'acier ronds, carrés ou rectangulaires 60x60x3,2 pour exécution d'abris, auvents, etc avec poteaux pannes, et accessoires. Protection anti-rouille de l'ensemble.</t>
  </si>
  <si>
    <t>Ouvrages en fers non assemblés pour planchers, solivages, linteaux, etc... en fers profilés I, U, ou H, coupés à la longueur, posés sur arases, y compris réglage, mise à niveau et impression anti-rouille sur l'ensemble</t>
  </si>
  <si>
    <t>Ouvrages en fers assemblés droits, profilé I, U ou H, assemblage par équerres et boulons y compris réglage, mise à niveau, goussets, platines, accessoires et façons diverses et impression anti-rouille sur l'ensemble</t>
  </si>
  <si>
    <t>CHARPENTE METALLIQUE</t>
  </si>
  <si>
    <t>collier anti escalade des descentes eau pluviales</t>
  </si>
  <si>
    <t>rideau à lame en aluminium de classe CR4 hauteur 4mh</t>
  </si>
  <si>
    <t xml:space="preserve">clôture métallique à plaques de festonnage hauteur 2,5 m                                            </t>
  </si>
  <si>
    <t xml:space="preserve">clôture métallique avec bas-volets hauteur 2,5 </t>
  </si>
  <si>
    <t>clôture métallique treilli soudé hauteur 2,5 m</t>
  </si>
  <si>
    <t xml:space="preserve">Pose tourniquet unipersonnel métallique, 1 unité de passage, hauteur de 180 cm à 250 cm, classe de résistance 2 à 4    </t>
  </si>
  <si>
    <t>Pose Sas unipersonnel sécurisé vitré, 1 unité de passage, hauteur de 180 cm à 250 cm, classe de résistance 2 à 4</t>
  </si>
  <si>
    <t xml:space="preserve">Boite à menottes (système d’accroche des menottes scellé au sol)    - dimension max 40x40cm </t>
  </si>
  <si>
    <t xml:space="preserve">DIVERS ELEMENTS SERRURERIE </t>
  </si>
  <si>
    <t>Rampe de franchissement pour passer barre de seuil de porte de type BTR  de chez ALTEC ou équivalent, dénivelé jusqu'à 60mm. Partie articulée laissant la possibilité de fermer la porte en laissant la rampe à demeure</t>
  </si>
  <si>
    <t>Rampe de franchissement pour passer barre de seuil de porte de type SB-A  de chez ALTEC ou équivalent, dénivelé jusqu'à 60mm</t>
  </si>
  <si>
    <t>Rampe de franchissement pour passer les marches ou trottoirs de type SBK-N  de chez ALTEC ou équivalent, dénivelé jusqu'à 150mm</t>
  </si>
  <si>
    <t>Rampe de franchissement pour passer les marches ou trottoirs de type SB-K  de chez ALTEC ou équivalent, dénivelé jusqu'à 80mm</t>
  </si>
  <si>
    <t>Fourniture et pose de rampe de franchissement pour passer les marches, trottoirs ou seuils de porte, rampe en tôle adaptée au passage de fauteuil roulant, surface en tôle anti dérapante ou grip antidérapant, capacité jusqu'à 300Kg, traitement antirouille :</t>
  </si>
  <si>
    <t>Rampe de franchissement</t>
  </si>
  <si>
    <t>Fournitures spécifiques entrant dans la constitution des ouvrages</t>
  </si>
  <si>
    <t>Kg</t>
  </si>
  <si>
    <t>Ouvrages divers en profilés acier courant, autres que ceux indiqués précédemment. Pour fournitures, fabrication et mise en place. Les profilés, tôles, comptés au poids mis en œuvre</t>
  </si>
  <si>
    <t>Fabrication et mise en place de barre d'appui en acier composée de lisses en plat 50x14mm et carré de 20, posée en façade avec retour à scellements, trous et scellements, ou en tableau avec platine d'extrémités et trous chevillés</t>
  </si>
  <si>
    <t>Barre d'appui
une tolérance de 20% en +/- sur les dimensions des lisses ou montant fer plat comprise</t>
  </si>
  <si>
    <t xml:space="preserve">Fourniture de clé type pollux à aillette GMO8 </t>
  </si>
  <si>
    <t xml:space="preserve">Plus value par clef supplementaire pour cylindre GMO8 </t>
  </si>
  <si>
    <t xml:space="preserve">Fourniture et pose de cylindre POLLUX  GMO8 sur passe général pompiers LVV 3 CLEFS PAR CYLINDRE </t>
  </si>
  <si>
    <t>Fabrication et mise en place de main courante avec profilé clipsé 53 X 160. Main courante en profilé d'aluminium teinte naturelle, rampant droit comprenant : lisse haute 50 X 15 profilé  clipsé, étrier formant écuyer tous les 1,20 m fixation par chevilles et boulons</t>
  </si>
  <si>
    <t>Fabrication et mise en place de main courante avec profilé clipsé 53 X 110. Main courante en profilé d'aluminium teinte naturelle, rampant droit comprenant : lisse haute 50 X 15 profilé clipsé, étrier formant écuyer tous les 1,20 m fixation par chevilles et boulons</t>
  </si>
  <si>
    <t>Fabrication et mise en place de main courante avec profilé clipsé 53 X 80. Main courante en profilé d'aluminium teinte naturelle, rampant droit comprenant : lisse haute 50 X 15 profilé  clipsé,  étrier formant écuyer tous les 1,20 m fixation par boulons e</t>
  </si>
  <si>
    <t xml:space="preserve">Fabrication et mise en place de main courante avec profilé diam 50. Main courante en profilé d'aluminium teinte naturelle, rampant droit comprenant : lisse haute, étrier formant écuyer tous les 1,20 m fixation par chevilles et boulons </t>
  </si>
  <si>
    <t>Fabrication et mise en place de main courante en PVC rigide composée d'un tube de Ø 55 mm avec extrémité bouchée par des embouts à ailettes posés à chaud, écuyers pattes de fixation avec chevilles et boulons.</t>
  </si>
  <si>
    <t>Fabrication et mise en place de main courante en tube d'acier de type industriel en partie droite, composé d'un tube Ø 50 avec crosse à chaque extrémité obturation des embouts écuyers en fer carré de 16, scellements en queue de carpe, impression anti-rouille</t>
  </si>
  <si>
    <t>Majoration pour habillage en profilé plastique pour plat de 40, y compris coupe et soudure des pièces d'abouts</t>
  </si>
  <si>
    <t>Fabrication et mise en place de main courante débillardée. PVC. Main courante en fer plat composée d'une lisse en plat 40 X 8 sur écuyers en carré de 16, abouts en queue de carpe pour scellements, impression anti-rouille sur l'ensemble</t>
  </si>
  <si>
    <t>Fabrication et mise en place de main courante débillardée. Métallique. Main courante en fer plat composée d'une lisse en plat 40 X 8 sur écuyers en carré de 16, abouts en queue de carpe pour scellements, impression anti-rouille sur l'ensemble</t>
  </si>
  <si>
    <t>Fabrication et mise en place de main courante en partie droite. PVC. Main courante en fer plat composée d'une lisse en plat 40 X 8 sur écuyers en carré de 16, abouts en queue de carpe pour scellements, impression anti-rouille sur l'ensemble</t>
  </si>
  <si>
    <t>Fabrication et mise en place de main courante en partie droite. Métallique. Main courante en fer plat composée d'une lisse en plat 40 X 8 sur écuyers en carré de 16, abouts en queue de carpe pour scellements, impression anti-rouille sur l'ensemble</t>
  </si>
  <si>
    <t>Main courante
une tolérance de 20% en +/- sur les dimensions des lisses comprise</t>
  </si>
  <si>
    <t>Fabrication et mise en place  fournitur et pose de gardes-corps autoportants préfabriqué  acier galvanisé alu selon la norme NF EN 85-015 et ISO 14122-3.</t>
  </si>
  <si>
    <t xml:space="preserve">Garde-corps et rampes métalliques. Majoration pour prestation de hauteur 1,30 m          </t>
  </si>
  <si>
    <t>Fabrication et mise en place de garde-corps aluminium teinte naturelle avec remplissage en verre feuilleté clair de 8X8ml bordé en haut et en bas par 1 profil en U, main courante de 50ml de haut lisse haute et basse, montants raidisseurs alu 40X20 monté sabots de fixation murale par pièce alu spéciale avec chevilles et goupilles</t>
  </si>
  <si>
    <t>Fabrication et mise en place de garde-corps à barreaudage en aluminium de 1 m de haut comprenant lisse haute et basse 50 X 15, main courante clip 53 X 18, barreaux rectangulaires 30 X 15, montant raidisseur acier 40 X 20, métallisé zinc 40 microns avec habillage alliage léger tous les 1,5m. Teinté naturel y compris fixation</t>
  </si>
  <si>
    <t>Fabrication et mise en place de garde-corps en acier à lisse horizontale de 1 m de haut comprenant 4 lisses en tube de 30 X 30, une main courante en tube  Ø 40, des montants en fer plat 40 X 20 tous les 1,20 m. une partie basse en tôle perforée 15/10è pour assurer la protection sur 0,45m soudée sur des lisses, compris scellements, impression anti-rouille sur l'ensemble</t>
  </si>
  <si>
    <t>Fabrication et mise en place de garde-corps sur rampant débillardé. Garde-corps en fer plat et carré de 1 m de ht composé de montants en fer plat 40 X 20, lisse haute de 40 X 10, lisse basse de 35 X 8, barreaux carrés 14, compris scellements et impression anti-rouille sur l'ensemble</t>
  </si>
  <si>
    <t>Fabrication et mise en place de garde-corps sur rampant droit. Garde-corps en fer plat et carré (haut 1m) composé de montants en fer plat 40X20, lisse haute de 40X10, lisse basse de 35 X 8, barreaux carrés 14, compris scellements et impression anti rouille sur l'ensemble.</t>
  </si>
  <si>
    <t>Garde-corps et rampes, 
une tolérance de 20% en +/- sur les dimensions des lisses ou montant fer plat comprise</t>
  </si>
  <si>
    <t>Fourniture et mise en place d'une échelle simple en alliage léger (ht 2.50 m) avec patin caoutchouc en pied, y compris supports cadenas sureté à deux clefs</t>
  </si>
  <si>
    <t>Plus-value pour hauteur &gt; 2 m</t>
  </si>
  <si>
    <t xml:space="preserve">Fourniture et mise en place d'une échelle à crinoline en ALU (ht 2 m) pour accès terrasse </t>
  </si>
  <si>
    <t>Fourniture et mise en place d'1 échelle simple en acier alu (ht 2m) pour accès terrasse, composée de montants et supports tubes rectangulaires 60X30 avec platine, barreaux tube Ø20, l'ensemble soudé, fixation par chevilles et boulons 10X35. Protection anti-rouille sur l'ensemble</t>
  </si>
  <si>
    <t>Echelles</t>
  </si>
  <si>
    <t>Fourniture et mise en place d'un escalier métallique hélicoïdal avec marches en tôle gauffrée sans contremarches, largeur d'emmarchement 0,90 mât central en tube, palier d'arrivée carré en métal 0,925 X 0.925, et garde corps avec main courante gainée plastique. Protection anti-rouille sur l'ensemble. Au ml d'emmarchement</t>
  </si>
  <si>
    <t>Fabrication et mise en place d'un escalier métallique droit suivant normes en vigueur deux rampes limon tôle d'acier profilée 20/10, rampe et lisse tube carré 22 X 22, main courante tube rectangulaire 40 X 27. Protection par galvanisation sur l'ensemble avec marche en tôle striée. Au ml d'emmarchement</t>
  </si>
  <si>
    <t>Escaliers</t>
  </si>
  <si>
    <t>ESCALIERS, ECHELLES, GARDE-CORPS &amp; RAMPES</t>
  </si>
  <si>
    <t>Chassis d'éclairage fixe composé d'un cadre, L 40 X 40 X 4, petit bois T 40 X 40 X 5 parecloses clipsées, impression anti-rouille sur l'ensemble. Compris vitrage simple</t>
  </si>
  <si>
    <t>Chassis d'éclairage fixe</t>
  </si>
  <si>
    <t>1000x1200 mm</t>
  </si>
  <si>
    <t>Grillage tôle perforée type Gantois Trous exagonnaux</t>
  </si>
  <si>
    <t>Grille de défense à barreaux ronds, composés de deux traverses fer plat 40 X 20 avec platine en about pour fixation par chevilles et boulons 10X35, barreaux Ø20 avec pointe goupillée sur traverses protection anti-rouille sur l'ensemble</t>
  </si>
  <si>
    <t>Grille de défense  à barreaux carrés, composés de deux traverses fer plat 40 X 12 avec platine en about pour fixation par chevilles et boulons 10 X 35 . Barreaux en carrés de 16 soudés sur traverses , protection anti-rouille sur traverses</t>
  </si>
  <si>
    <t>Chassis grillagé pour protection, composé d'un cadre en fer à U, angle vif de 18 avec pattes de fixation à sceller, remplissage avec grillage soudé, mailles carrées de 25, fil de Ø 3. Protection anti-rouille sur l'ensemble</t>
  </si>
  <si>
    <t>Chassis grillagé et grille de défense</t>
  </si>
  <si>
    <t>Majoration pour grillage galvanisé anti-rongeurs à maille 10x10mm fixé sur l'arrière de chaque grille, pour un passage d'air moyen de 20 dm²</t>
  </si>
  <si>
    <t>Grille passage d'air de 40 dm². Fabrication, pose de grille de ventilation en alliage léger, composée d'1cadre à sceller et d'1grille à lames horizontales en persiennes</t>
  </si>
  <si>
    <t>Grille passage d'air de 20 dm². Fabrication, pose de grille de ventilation en alliage léger, composée d'1cadre à sceller et d'1grille à lames horizontales en persiennes</t>
  </si>
  <si>
    <t>Grille passage d'air de 10 dm². Fabrication, pose de grille de ventilation en alliage léger, composée d'1 cadre à sceller et d'1grille à lames horizontales en persiennes</t>
  </si>
  <si>
    <t>Grille passage d'air de 40 dm². Fabrication, pose de grille de ventilation en acier composée d'1cadre à sceller en tôle 12/10e et d'1grille, le tout galvanisé à chaud</t>
  </si>
  <si>
    <t>Grille passage d'air de 20 dm². Fabrication, pose grille de ventilation en acier composée d'1cadre à sceller en tôle 12/10e et d'1grille, le tout galvanisé à chaud</t>
  </si>
  <si>
    <t>Grille pour passage d'air de 10 dm². Fabrication, pose grille de ventilation en acier composée d'1 cadre à sceller en tôle 12/10e et d'1grille, le tout galvanisé à chaud</t>
  </si>
  <si>
    <t>Grille pour passage d'air</t>
  </si>
  <si>
    <t>GRILLES DE VENTILATION &amp; DE PROTECTION</t>
  </si>
  <si>
    <t>90x65</t>
  </si>
  <si>
    <t>80x80</t>
  </si>
  <si>
    <t>65x65</t>
  </si>
  <si>
    <t>50x50</t>
  </si>
  <si>
    <t>Vantail supérieur à 1,5 ml</t>
  </si>
  <si>
    <t>Vantail inférieur ou égal à 1,5 ml</t>
  </si>
  <si>
    <t>Deux parties tôlées</t>
  </si>
  <si>
    <t>Deux parties barraudée</t>
  </si>
  <si>
    <t>Partie basse tôlée et partie haute barraudée</t>
  </si>
  <si>
    <t>Fourniture et pose d'un portail à 1 vantail comprenant ossature avec cadre tubulaire, traverse et baraudage, fixation ferrage sur paumelles pivots, serrure, verrou bas avec condamnation sur sabot, arrêt de portail contre pilier</t>
  </si>
  <si>
    <t>Portails à un ventail</t>
  </si>
  <si>
    <t>Vantail supérieur à 2 ml</t>
  </si>
  <si>
    <t>Vantail inférieur ou égal à 2 ml</t>
  </si>
  <si>
    <t>Fourniture et pose d'un portail à 2 vantaux comprenant ossature avec cadre tubulaire, traverse et baraudage, fixation ferrage sur paumelles pivots, serrure, verrou bas avec condamnation sur sabot, arrêt de portail contre pilier.</t>
  </si>
  <si>
    <t>Portails à deux vantaux</t>
  </si>
  <si>
    <t>F et P d'un système de condamnation de porte par clavier à touches</t>
  </si>
  <si>
    <t>F et P d'un système de fermeture de porte par carte à puce ou badge magnétique</t>
  </si>
  <si>
    <t>Occulus vitré en glace claire de 5mm (si &lt; 0,5 m2, compter pour 0,5 m2)</t>
  </si>
  <si>
    <t>F et P ferme-porte à frein hydraulique de force appropriée</t>
  </si>
  <si>
    <t>F et P ventilation 70x45 cm par grille à lame chevron en tôle galvanisée 12/10e montée sur cadre 20x30x2 avec jet d'eau</t>
  </si>
  <si>
    <t>F et P de ventilation 50x25 cm par grille à lame chevron en tôle galvanisée 12/10e montée sur cadre 20x30x2 avec jet d'eau</t>
  </si>
  <si>
    <t xml:space="preserve">F et P serrure 5 points sur porte à  2 vantaux </t>
  </si>
  <si>
    <t xml:space="preserve">F et P serrure 5 points à tirage sur porte à 1 vantail </t>
  </si>
  <si>
    <t>F et P barre antipanique à fermeture horizontale, 1 à pène haut et bas basculants, à commande par béquille extérieure, condamnation par clé</t>
  </si>
  <si>
    <t>F et P barre antipanique  à fermeture modèle coup de poing pour chaufferie Porte 2 vantaux, à commande par béquille extérieure, condamnation par clé</t>
  </si>
  <si>
    <t>F et P barre antipanique  à fermeture verticale, à pènes haut et bas basculants, à commande par béquille extérieure, condamnation par clé</t>
  </si>
  <si>
    <t>Fourniture et pose (F et P) de barre antipanique à fermeture horizontale, à commande par béquille extérieure, condamnation par clé</t>
  </si>
  <si>
    <t>Travaux complémentaires sur portes</t>
  </si>
  <si>
    <t>Blindage de porte de 1,60x2.025 HT à 2 vantaux</t>
  </si>
  <si>
    <t>Blindage de porte de 1,40x2.025 HT à 2 vantaux</t>
  </si>
  <si>
    <t xml:space="preserve">Blindage de porte de 0,90x2.025 HT à un vantail </t>
  </si>
  <si>
    <t>Bilndage de porte de 0,80x2.025 à un vantail</t>
  </si>
  <si>
    <t>comprenant la dépose de la serrure en place, le marquage des anciennes entailles, la fourniture et pose d'une tôle d'acier galvanisée 15/10, 3 protège-gonds en feuillure, 1 serrure haute et basse à tirage 3 points montés en applique pour les portes :</t>
  </si>
  <si>
    <t>Blindage de porte bois</t>
  </si>
  <si>
    <t>Vitrage blindé : 
Fourniture et pose : dans cloison intérieure ou façade extérieure ou porte (sans traitement acoustique ou thermique ou feu) sur chassis acier</t>
  </si>
  <si>
    <t>porte métallique avec isolation intérieure en mousse de polyuréthane de 35 mm    UP /2,1mh</t>
  </si>
  <si>
    <t xml:space="preserve">Porte métallique </t>
  </si>
  <si>
    <t>Porte CR4 - 2,1mh - 1 UP</t>
  </si>
  <si>
    <t>Porte CR3 - 2,1mh - 1 UP</t>
  </si>
  <si>
    <t>Porte CR2 - 2,1mh - 1 UP</t>
  </si>
  <si>
    <t>Porte CR1 - 2,1mh - 1 UP</t>
  </si>
  <si>
    <t xml:space="preserve">Blocs-portes sécurisées DOORTAL ou équivalent </t>
  </si>
  <si>
    <t xml:space="preserve">Porte 2 vantaux 1,60 X 2.025 HT </t>
  </si>
  <si>
    <t xml:space="preserve">Porte 2 vantaux 1,40 X 2.025 HT </t>
  </si>
  <si>
    <t xml:space="preserve">Porte 1 vantail 0,90 X 2.025 HT </t>
  </si>
  <si>
    <t xml:space="preserve">Porte 1 vantail 0,80 X 2.025 HT </t>
  </si>
  <si>
    <t>Fourniture et pose de portes tôlées 2 faces composées d'un bâti dormant, d'1ouvrant à 2 parements tôle noire 10/10 enfermant un matelas en laine de verre rigide, ép. 30 mm. Dans le cas de portes à 2 vantaux, battement plat 40 X 4, 2 verroux bas avec condamnation sur sabot</t>
  </si>
  <si>
    <t xml:space="preserve">Blocs-portes coupe-feu 1/2h EI30 </t>
  </si>
  <si>
    <t>Plus-value pour oculus vitré (coupe-feu 1 h) EI60 selon norme en vigueur</t>
  </si>
  <si>
    <t>Plus-value pour oculus vitré (coupe-feu 1/2 h)  EI30 selon norme en vigueur</t>
  </si>
  <si>
    <t xml:space="preserve">Fourniture et pose bloc-porte coupe-feu 1 h EI60 </t>
  </si>
  <si>
    <t xml:space="preserve">Fourniture et pose bloc-porte coupe-feu 1/2 h EI30 </t>
  </si>
  <si>
    <t>Bloc-porte Coupe-Feu, répondant aux normes avec avis technique favorable du C.S.T.B, , condamnation selon le choix du maître d'ouvrage, traitement antirouille :</t>
  </si>
  <si>
    <t>Blocs-portes coupe-feu</t>
  </si>
  <si>
    <t>Majoration pour galvanisation à chaud par porte</t>
  </si>
  <si>
    <t xml:space="preserve">Porte 2 vantaux 1,80 X 2.10 HT </t>
  </si>
  <si>
    <t xml:space="preserve">Porte 2 vantaux 1,60 X 2.10 HT </t>
  </si>
  <si>
    <t xml:space="preserve">Porte 2 vantaux 1,40 X 2.10 HT </t>
  </si>
  <si>
    <t xml:space="preserve">Porte 1 vantail 1,00 X 2.10 HT </t>
  </si>
  <si>
    <t xml:space="preserve">Porte 1 vantail 0,90 X 2.10 HT </t>
  </si>
  <si>
    <t xml:space="preserve">Porte 1 vantail 0,80 X 2.10 HT </t>
  </si>
  <si>
    <t>Fourniture et pose de portes tolées 2 faces composées d'un bâti dormant L 45 X 30 X 4, ouvrant et traverses intermédiaires U 30 X 30 X 3, 2 parements tôle noire 10/10 enfermant un matelas en laine de verre rigide, ép. 30 mm . Dans le cas de portes à :</t>
  </si>
  <si>
    <t>Portes métalliques tolées 2 faces</t>
  </si>
  <si>
    <t>Fourniture, pose de portes tolées 1 face composée d'1 bâti dormant L45 X 30 X 4, ouvrant L40 X 40 X 4, traverses intermédiaires et écharpe T35 X35 X 4.5, 1 parement tole noire 20/10. Dans le cas de portes à 2 vantaux, battement plat 40 X 4, 2 ve</t>
  </si>
  <si>
    <t>Portes métalliques tolées 1 face</t>
  </si>
  <si>
    <t>PORTES, PORTAILS</t>
  </si>
  <si>
    <t xml:space="preserve">SERRURERIE </t>
  </si>
  <si>
    <t>UO - PRESTATION DE TRAVAUX SERRURERIE - METALLERIE - MENUISERIE - ALUMINIUM</t>
  </si>
  <si>
    <t>Poulie de service : Installation d'une poulie de service, compris démontage et location, prix forfaitaire</t>
  </si>
  <si>
    <t>Plus value  par journée supplémentaire</t>
  </si>
  <si>
    <t>Plus value  par semaine supplémentaire</t>
  </si>
  <si>
    <t>Plus-value pour une hauteur de travail par mètre supplémentaire</t>
  </si>
  <si>
    <t xml:space="preserve">Location de base : 1 semaine     </t>
  </si>
  <si>
    <t>Location de base : 1 journée</t>
  </si>
  <si>
    <t>Echafaudage léger  (fixe ou à roulettes) pour travaux horizontaux, compris installation, démontage, location, double transport, et tous accessoires nécessaires à la sécurité.Installation et enlèvement pour une hauteur de travail de 3,00 m minimum (au m² d'emprise au sol de l'échafaudage)</t>
  </si>
  <si>
    <t xml:space="preserve">Forfait intervention sous 4h </t>
  </si>
  <si>
    <t>Intervention sous 4 h</t>
  </si>
  <si>
    <t>UO - INTERVENTION SOUS 4 HEURES</t>
  </si>
  <si>
    <t>Taux Horaire applicable en cas de prestation non définie</t>
  </si>
  <si>
    <t xml:space="preserve">GENERALITES INTERVENTIONS COMMUNES A TOUS LES LOTS </t>
  </si>
  <si>
    <t xml:space="preserve"> </t>
  </si>
  <si>
    <t>NE PAS TRANSFORMER EN PDF
Tous les onglets doivent être complétés</t>
  </si>
  <si>
    <t xml:space="preserve">Nom de l'entreprise : </t>
  </si>
  <si>
    <t>Accord-cadre n°2025-039-00-00 
Accord-cadre pour les travaux d’entretien et de réparation pour les bâtiments de la présidence de la République</t>
  </si>
  <si>
    <t>PARTIE 1/2 -  Menuiseries intérieures et extérieures, stores extérieurs</t>
  </si>
  <si>
    <t>Partie 2/2 :  Métallerie-Serrurerie-Menuiserie acier</t>
  </si>
  <si>
    <t>Accord-cadre n°2025-039-00-00 
Accord-cadre pour les travaux d’entretien et de réparation pour les bâtiments de la présidence de la République
Lot 8 - Menuiseries intérieures (alu, bois, PVC) et stores, volets extérieurs, métallerie, serrurerie</t>
  </si>
  <si>
    <r>
      <rPr>
        <b/>
        <u/>
        <sz val="18"/>
        <color theme="3"/>
        <rFont val="Century Gothic"/>
        <family val="2"/>
      </rPr>
      <t>ANNEXE 1 A L'ACTE D'ENGAGEMENT</t>
    </r>
    <r>
      <rPr>
        <b/>
        <sz val="18"/>
        <color theme="3"/>
        <rFont val="Century Gothic"/>
        <family val="2"/>
      </rPr>
      <t xml:space="preserve"> : BORDEREAU DES PRIX PLAFONDS (BPP) ET DETAIL QUANTITATIF ESTIMATIF (DQE)</t>
    </r>
  </si>
  <si>
    <t xml:space="preserve">LOT N° 8 - Menuiseries intérieures et extérieures, stores extérieurs, métallerie, serrurerie </t>
  </si>
  <si>
    <r>
      <rPr>
        <b/>
        <u/>
        <sz val="12"/>
        <rFont val="Arial"/>
        <family val="2"/>
      </rPr>
      <t>ANNEXE FINANCIERE A L'ACTE D'ENGAGEMENT :</t>
    </r>
    <r>
      <rPr>
        <b/>
        <sz val="12"/>
        <rFont val="Arial"/>
        <family val="2"/>
      </rPr>
      <t xml:space="preserve"> BORDEREAU DES PRIX UNITAIRES PLAFONDS (BPP) ET DETAIL QUANTITATIF ESTIMATIF (DQE)</t>
    </r>
  </si>
  <si>
    <r>
      <rPr>
        <b/>
        <u/>
        <sz val="12"/>
        <rFont val="Arial"/>
        <family val="2"/>
      </rPr>
      <t>ANNEXE FINANCIERE A L'ACTE D'ENGAGEMENT</t>
    </r>
    <r>
      <rPr>
        <b/>
        <sz val="12"/>
        <rFont val="Arial"/>
        <family val="2"/>
      </rPr>
      <t xml:space="preserve"> : BORDEREAU DES PRIX UNITAIRES PLAFONDS (BPP) ET DETAIL QUANTITATIF ESTIMATIF (DQE)</t>
    </r>
  </si>
  <si>
    <t>Commentaires: Le soumissionnaire renseigne les prix des références listées ci-dessous sous peine de rejet de son offre.
 Le prix unitaire à compléter (colonne G) correspond au prix pour une (1) unité de facturation (exemple référence 0009 : prix pour la mise en place d'une protection par platelage pour un m2)
Les colonnes F, G, H, I, J et K  sont a compléter par le soumisionnaire. 
(Colonne G : Les Prix Unitaires sont Hors Taxe et sont exprimés en Euros)</t>
  </si>
  <si>
    <t xml:space="preserve">Référence CCTP </t>
  </si>
  <si>
    <t xml:space="preserve">Unité </t>
  </si>
  <si>
    <t>Prix unitaire 
(€ HT)</t>
  </si>
  <si>
    <t>Taux de TVA 
(en %)</t>
  </si>
  <si>
    <t>Prix unitaire (€ TTC)</t>
  </si>
  <si>
    <r>
      <t xml:space="preserve">Montant total en </t>
    </r>
    <r>
      <rPr>
        <b/>
        <sz val="11"/>
        <color rgb="FFFF0000"/>
        <rFont val="Arial"/>
        <family val="2"/>
      </rPr>
      <t xml:space="preserve">€ HT </t>
    </r>
    <r>
      <rPr>
        <b/>
        <sz val="11"/>
        <rFont val="Arial"/>
        <family val="2"/>
      </rPr>
      <t xml:space="preserve">(prix unitaire appliqué aux quantitées estimatives annuelles) </t>
    </r>
  </si>
  <si>
    <r>
      <t xml:space="preserve">Montant total en </t>
    </r>
    <r>
      <rPr>
        <b/>
        <sz val="11"/>
        <color rgb="FFFF0000"/>
        <rFont val="Arial"/>
        <family val="2"/>
      </rPr>
      <t>€ TTC</t>
    </r>
    <r>
      <rPr>
        <b/>
        <sz val="11"/>
        <rFont val="Arial"/>
        <family val="2"/>
      </rPr>
      <t xml:space="preserve"> (prix unitaire appliqué aux quantitées estimatives annuelles) </t>
    </r>
  </si>
  <si>
    <t>TOTAL HT</t>
  </si>
  <si>
    <t>TOTAL TTC</t>
  </si>
  <si>
    <r>
      <rPr>
        <b/>
        <u/>
        <sz val="11"/>
        <rFont val="Arial"/>
        <family val="2"/>
      </rPr>
      <t>Commentaires:</t>
    </r>
    <r>
      <rPr>
        <b/>
        <sz val="11"/>
        <rFont val="Arial"/>
        <family val="2"/>
      </rPr>
      <t xml:space="preserve"> Le soumissionnaire renseigne les prix des références listées ci-dessous sous peine de rejet de son offre.
 Le prix unitaire à compléter (colonne G) correspond au prix pour une (1) unité de facturation (exemple référence 0008 : prix pour la mise en place d'une protection par platelage pour un m2)
Les colonnes F, G, H, I, J et K  sont a compléter par le soumisionnaire. 
(Colonne G : Les Prix Unitaires sont Hors Taxe et sont exprimés en Euros)</t>
    </r>
  </si>
  <si>
    <t xml:space="preserve">Coefficient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</si>
</sst>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 &quot;€&quot;"/>
  </numFmts>
  <fonts count="24" x14ac:knownFonts="1">
    <font>
      <sz val="11"/>
      <color indexed="8"/>
      <name val="Calibri"/>
      <family val="2"/>
    </font>
    <font>
      <sz val="11"/>
      <name val="Arial"/>
      <family val="2"/>
    </font>
    <font>
      <sz val="10"/>
      <name val="Arial"/>
      <family val="2"/>
    </font>
    <font>
      <b/>
      <sz val="11"/>
      <name val="Arial"/>
      <family val="2"/>
    </font>
    <font>
      <b/>
      <sz val="11"/>
      <name val="Calibri"/>
      <family val="2"/>
    </font>
    <font>
      <sz val="11"/>
      <color indexed="8"/>
      <name val="Arial"/>
      <family val="2"/>
    </font>
    <font>
      <sz val="11"/>
      <color indexed="10"/>
      <name val="Arial"/>
      <family val="2"/>
    </font>
    <font>
      <i/>
      <sz val="11"/>
      <name val="Arial"/>
      <family val="2"/>
    </font>
    <font>
      <strike/>
      <sz val="11"/>
      <color indexed="10"/>
      <name val="Arial"/>
      <family val="2"/>
    </font>
    <font>
      <b/>
      <sz val="11"/>
      <color indexed="8"/>
      <name val="Arial"/>
      <family val="2"/>
    </font>
    <font>
      <b/>
      <sz val="10"/>
      <name val="Arial"/>
      <family val="2"/>
    </font>
    <font>
      <b/>
      <sz val="18"/>
      <color theme="3"/>
      <name val="Century Gothic"/>
      <family val="2"/>
    </font>
    <font>
      <b/>
      <sz val="14"/>
      <name val="Century Gothic"/>
      <family val="2"/>
    </font>
    <font>
      <b/>
      <u/>
      <sz val="18"/>
      <color theme="3"/>
      <name val="Century Gothic"/>
      <family val="2"/>
    </font>
    <font>
      <b/>
      <sz val="12"/>
      <name val="Century Gothic"/>
      <family val="2"/>
    </font>
    <font>
      <b/>
      <sz val="18"/>
      <color rgb="FFC00000"/>
      <name val="Century Gothic"/>
      <family val="2"/>
    </font>
    <font>
      <sz val="10"/>
      <name val="Century Gothic"/>
      <family val="2"/>
    </font>
    <font>
      <b/>
      <sz val="18"/>
      <name val="Century Gothic"/>
      <family val="2"/>
    </font>
    <font>
      <b/>
      <sz val="12"/>
      <name val="Arial"/>
      <family val="2"/>
    </font>
    <font>
      <b/>
      <u/>
      <sz val="12"/>
      <name val="Arial"/>
      <family val="2"/>
    </font>
    <font>
      <b/>
      <sz val="12"/>
      <color rgb="FFFF0000"/>
      <name val="Arial"/>
      <family val="2"/>
    </font>
    <font>
      <b/>
      <sz val="11"/>
      <color rgb="FFFF0000"/>
      <name val="Arial"/>
      <family val="2"/>
    </font>
    <font>
      <b/>
      <u/>
      <sz val="11"/>
      <name val="Arial"/>
      <family val="2"/>
    </font>
    <font>
      <sz val="11"/>
      <color indexed="8"/>
      <name val="Calibri"/>
      <family val="2"/>
    </font>
  </fonts>
  <fills count="10">
    <fill>
      <patternFill patternType="none"/>
    </fill>
    <fill>
      <patternFill patternType="gray125"/>
    </fill>
    <fill>
      <patternFill patternType="solid">
        <fgColor rgb="FFFFC000"/>
        <bgColor indexed="64"/>
      </patternFill>
    </fill>
    <fill>
      <patternFill patternType="solid">
        <fgColor indexed="9"/>
        <bgColor indexed="26"/>
      </patternFill>
    </fill>
    <fill>
      <patternFill patternType="solid">
        <fgColor theme="7" tint="0.59999389629810485"/>
        <bgColor indexed="64"/>
      </patternFill>
    </fill>
    <fill>
      <patternFill patternType="solid">
        <fgColor theme="0"/>
        <bgColor indexed="26"/>
      </patternFill>
    </fill>
    <fill>
      <patternFill patternType="solid">
        <fgColor theme="0"/>
        <bgColor indexed="64"/>
      </patternFill>
    </fill>
    <fill>
      <patternFill patternType="solid">
        <fgColor theme="7"/>
        <bgColor indexed="64"/>
      </patternFill>
    </fill>
    <fill>
      <patternFill patternType="lightUp"/>
    </fill>
    <fill>
      <patternFill patternType="solid">
        <fgColor rgb="FFFFFF00"/>
        <bgColor indexed="64"/>
      </patternFill>
    </fill>
  </fills>
  <borders count="2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2" fillId="0" borderId="0"/>
    <xf numFmtId="0" fontId="2" fillId="0" borderId="0"/>
    <xf numFmtId="44" fontId="23" fillId="0" borderId="0" applyFont="0" applyFill="0" applyBorder="0" applyAlignment="0" applyProtection="0"/>
    <xf numFmtId="9" fontId="23" fillId="0" borderId="0" applyFont="0" applyFill="0" applyBorder="0" applyAlignment="0" applyProtection="0"/>
  </cellStyleXfs>
  <cellXfs count="191">
    <xf numFmtId="0" fontId="0" fillId="0" borderId="0" xfId="0"/>
    <xf numFmtId="0" fontId="1" fillId="0" borderId="0" xfId="1" applyFont="1"/>
    <xf numFmtId="0" fontId="1" fillId="0" borderId="0" xfId="1" applyFont="1" applyBorder="1" applyAlignment="1">
      <alignment horizontal="right" wrapText="1"/>
    </xf>
    <xf numFmtId="0" fontId="1" fillId="0" borderId="0" xfId="1" applyFont="1" applyBorder="1" applyAlignment="1">
      <alignment vertical="center" wrapText="1"/>
    </xf>
    <xf numFmtId="0" fontId="1" fillId="0" borderId="0" xfId="1" applyFont="1" applyAlignment="1">
      <alignment vertical="center" wrapText="1"/>
    </xf>
    <xf numFmtId="0" fontId="1" fillId="0" borderId="0" xfId="1" applyFont="1" applyFill="1" applyBorder="1" applyAlignment="1">
      <alignment vertical="center"/>
    </xf>
    <xf numFmtId="0" fontId="1" fillId="0" borderId="0" xfId="1" applyFont="1" applyBorder="1"/>
    <xf numFmtId="0" fontId="1" fillId="0" borderId="0" xfId="1" applyFont="1" applyBorder="1" applyAlignment="1"/>
    <xf numFmtId="0" fontId="6" fillId="0" borderId="0" xfId="1" applyFont="1" applyBorder="1"/>
    <xf numFmtId="0" fontId="7" fillId="0" borderId="0" xfId="1" applyFont="1" applyBorder="1"/>
    <xf numFmtId="0" fontId="3" fillId="0" borderId="0" xfId="1" applyFont="1" applyBorder="1" applyAlignment="1">
      <alignment horizontal="center"/>
    </xf>
    <xf numFmtId="0" fontId="8" fillId="0" borderId="0" xfId="1" applyFont="1" applyFill="1" applyBorder="1"/>
    <xf numFmtId="0" fontId="1" fillId="0" borderId="0" xfId="1" applyFont="1" applyBorder="1" applyAlignment="1">
      <alignment vertical="center"/>
    </xf>
    <xf numFmtId="0" fontId="3" fillId="0" borderId="0" xfId="1" applyFont="1" applyBorder="1"/>
    <xf numFmtId="0" fontId="1" fillId="0" borderId="0" xfId="1" applyFont="1" applyBorder="1" applyAlignment="1">
      <alignment wrapText="1"/>
    </xf>
    <xf numFmtId="0" fontId="1" fillId="0" borderId="0" xfId="1" applyFont="1" applyFill="1"/>
    <xf numFmtId="0" fontId="1" fillId="0" borderId="0" xfId="1" applyFont="1" applyAlignment="1">
      <alignment horizontal="right"/>
    </xf>
    <xf numFmtId="0" fontId="1" fillId="0" borderId="0" xfId="1" applyFont="1" applyAlignment="1">
      <alignment vertical="center"/>
    </xf>
    <xf numFmtId="1" fontId="1" fillId="0" borderId="0" xfId="1" applyNumberFormat="1" applyFont="1" applyAlignment="1">
      <alignment vertical="center"/>
    </xf>
    <xf numFmtId="1" fontId="1" fillId="0" borderId="0" xfId="1" applyNumberFormat="1" applyFont="1" applyAlignment="1">
      <alignment horizontal="left" vertical="center" wrapText="1"/>
    </xf>
    <xf numFmtId="0" fontId="1" fillId="0" borderId="0" xfId="1" applyFont="1" applyAlignment="1">
      <alignment horizontal="right" wrapText="1"/>
    </xf>
    <xf numFmtId="0" fontId="1" fillId="0" borderId="0" xfId="1" applyFont="1" applyAlignment="1">
      <alignment horizontal="left" vertical="center" wrapText="1"/>
    </xf>
    <xf numFmtId="0" fontId="3" fillId="0" borderId="0" xfId="1" applyFont="1" applyAlignment="1">
      <alignment horizontal="center" vertical="center"/>
    </xf>
    <xf numFmtId="0" fontId="11" fillId="0" borderId="1" xfId="2" applyFont="1" applyBorder="1" applyAlignment="1">
      <alignment horizontal="center" vertical="center" wrapText="1"/>
    </xf>
    <xf numFmtId="0" fontId="12" fillId="0" borderId="0" xfId="2" applyFont="1" applyAlignment="1">
      <alignment horizontal="center" vertical="center" wrapText="1"/>
    </xf>
    <xf numFmtId="0" fontId="14" fillId="0" borderId="0" xfId="2" applyFont="1" applyAlignment="1">
      <alignment horizontal="center"/>
    </xf>
    <xf numFmtId="0" fontId="15" fillId="0" borderId="1" xfId="2" applyFont="1" applyBorder="1" applyAlignment="1">
      <alignment horizontal="center" vertical="center" wrapText="1"/>
    </xf>
    <xf numFmtId="0" fontId="16" fillId="0" borderId="0" xfId="2" applyFont="1"/>
    <xf numFmtId="1" fontId="1" fillId="0" borderId="0" xfId="1" applyNumberFormat="1" applyFont="1" applyBorder="1" applyAlignment="1">
      <alignment vertical="center" wrapText="1"/>
    </xf>
    <xf numFmtId="0" fontId="1" fillId="0" borderId="0" xfId="1" applyFont="1" applyBorder="1" applyAlignment="1">
      <alignment horizontal="right"/>
    </xf>
    <xf numFmtId="0" fontId="3" fillId="4" borderId="10" xfId="1" applyFont="1" applyFill="1" applyBorder="1" applyAlignment="1">
      <alignment horizontal="left" vertical="center" wrapText="1"/>
    </xf>
    <xf numFmtId="0" fontId="3" fillId="0" borderId="10" xfId="1" applyFont="1" applyBorder="1" applyAlignment="1">
      <alignment horizontal="left" vertical="center" wrapText="1"/>
    </xf>
    <xf numFmtId="0" fontId="1" fillId="0" borderId="10" xfId="1" applyFont="1" applyBorder="1" applyAlignment="1">
      <alignment horizontal="left" vertical="center" wrapText="1"/>
    </xf>
    <xf numFmtId="0" fontId="3" fillId="2" borderId="10" xfId="1" applyFont="1" applyFill="1" applyBorder="1" applyAlignment="1">
      <alignment horizontal="left" vertical="center" wrapText="1"/>
    </xf>
    <xf numFmtId="0" fontId="1" fillId="6" borderId="10" xfId="1" applyFont="1" applyFill="1" applyBorder="1" applyAlignment="1">
      <alignment horizontal="left" vertical="center" wrapText="1"/>
    </xf>
    <xf numFmtId="0" fontId="3" fillId="6" borderId="10" xfId="1" applyFont="1" applyFill="1" applyBorder="1" applyAlignment="1">
      <alignment horizontal="left" vertical="center" wrapText="1"/>
    </xf>
    <xf numFmtId="0" fontId="7" fillId="0" borderId="10" xfId="1" applyFont="1" applyBorder="1" applyAlignment="1">
      <alignment horizontal="left" vertical="center" wrapText="1"/>
    </xf>
    <xf numFmtId="0" fontId="1" fillId="0" borderId="17" xfId="1" applyFont="1" applyBorder="1" applyAlignment="1">
      <alignment horizontal="left" vertical="center" wrapText="1"/>
    </xf>
    <xf numFmtId="0" fontId="1" fillId="0" borderId="10" xfId="0" applyFont="1" applyBorder="1" applyAlignment="1">
      <alignment horizontal="center" vertical="center" wrapText="1"/>
    </xf>
    <xf numFmtId="1" fontId="1" fillId="0" borderId="10" xfId="0" applyNumberFormat="1" applyFont="1" applyBorder="1" applyAlignment="1">
      <alignment horizontal="center" vertical="center" wrapText="1"/>
    </xf>
    <xf numFmtId="1" fontId="5" fillId="0" borderId="10" xfId="0" applyNumberFormat="1" applyFont="1" applyBorder="1" applyAlignment="1">
      <alignment horizontal="center" vertical="center" wrapText="1"/>
    </xf>
    <xf numFmtId="1" fontId="3" fillId="0" borderId="10" xfId="1" applyNumberFormat="1" applyFont="1" applyBorder="1" applyAlignment="1">
      <alignment horizontal="center" vertical="center" wrapText="1"/>
    </xf>
    <xf numFmtId="0" fontId="1" fillId="0" borderId="10" xfId="1" applyFont="1" applyBorder="1" applyAlignment="1">
      <alignment horizontal="center" vertical="center" wrapText="1"/>
    </xf>
    <xf numFmtId="1" fontId="1" fillId="0" borderId="10" xfId="1" applyNumberFormat="1" applyFont="1" applyBorder="1" applyAlignment="1">
      <alignment horizontal="center" vertical="center" wrapText="1"/>
    </xf>
    <xf numFmtId="1" fontId="1" fillId="0" borderId="10" xfId="1" applyNumberFormat="1" applyFont="1" applyBorder="1" applyAlignment="1">
      <alignment horizontal="center" vertical="center"/>
    </xf>
    <xf numFmtId="0" fontId="1" fillId="6" borderId="10" xfId="1" applyFont="1" applyFill="1" applyBorder="1" applyAlignment="1">
      <alignment horizontal="center" vertical="center" wrapText="1"/>
    </xf>
    <xf numFmtId="1" fontId="1" fillId="6" borderId="10" xfId="1" applyNumberFormat="1" applyFont="1" applyFill="1" applyBorder="1" applyAlignment="1">
      <alignment horizontal="center" vertical="center" wrapText="1"/>
    </xf>
    <xf numFmtId="0" fontId="1" fillId="0" borderId="10" xfId="1" applyFont="1" applyBorder="1" applyAlignment="1">
      <alignment horizontal="center" vertical="center"/>
    </xf>
    <xf numFmtId="0" fontId="1" fillId="6" borderId="10" xfId="1" applyFont="1" applyFill="1" applyBorder="1" applyAlignment="1">
      <alignment horizontal="center" vertical="center"/>
    </xf>
    <xf numFmtId="0" fontId="1" fillId="0" borderId="17" xfId="1" applyFont="1" applyBorder="1" applyAlignment="1">
      <alignment horizontal="center" vertical="center" wrapText="1"/>
    </xf>
    <xf numFmtId="1" fontId="1" fillId="0" borderId="17" xfId="1" applyNumberFormat="1" applyFont="1" applyBorder="1" applyAlignment="1">
      <alignment horizontal="center" vertical="center" wrapText="1"/>
    </xf>
    <xf numFmtId="0" fontId="1" fillId="0" borderId="14" xfId="1" applyFont="1" applyBorder="1" applyAlignment="1">
      <alignment horizontal="center" vertical="center" wrapText="1"/>
    </xf>
    <xf numFmtId="0" fontId="1" fillId="6" borderId="10" xfId="0" applyFont="1" applyFill="1" applyBorder="1" applyAlignment="1">
      <alignment horizontal="center" vertical="center" wrapText="1"/>
    </xf>
    <xf numFmtId="164" fontId="5" fillId="3" borderId="10" xfId="0" applyNumberFormat="1" applyFont="1" applyFill="1" applyBorder="1" applyAlignment="1">
      <alignment horizontal="center" vertical="center" wrapText="1"/>
    </xf>
    <xf numFmtId="164" fontId="5" fillId="0" borderId="10" xfId="0" applyNumberFormat="1" applyFont="1" applyBorder="1" applyAlignment="1">
      <alignment horizontal="center" vertical="center" wrapText="1"/>
    </xf>
    <xf numFmtId="0" fontId="2" fillId="0" borderId="10" xfId="1" applyBorder="1" applyAlignment="1">
      <alignment horizontal="center" vertical="center" wrapText="1"/>
    </xf>
    <xf numFmtId="0" fontId="1" fillId="0" borderId="14" xfId="1" applyFont="1" applyBorder="1" applyAlignment="1">
      <alignment horizontal="center" vertical="center"/>
    </xf>
    <xf numFmtId="0" fontId="1" fillId="6" borderId="14" xfId="1" applyFont="1" applyFill="1" applyBorder="1" applyAlignment="1">
      <alignment horizontal="center" vertical="center" wrapText="1"/>
    </xf>
    <xf numFmtId="164" fontId="5" fillId="5" borderId="10" xfId="0" applyNumberFormat="1" applyFont="1" applyFill="1" applyBorder="1" applyAlignment="1">
      <alignment horizontal="center" vertical="center" wrapText="1"/>
    </xf>
    <xf numFmtId="0" fontId="1" fillId="6" borderId="14" xfId="1" applyFont="1" applyFill="1" applyBorder="1" applyAlignment="1">
      <alignment horizontal="center" vertical="center"/>
    </xf>
    <xf numFmtId="0" fontId="1" fillId="0" borderId="16" xfId="1" applyFont="1" applyBorder="1" applyAlignment="1">
      <alignment horizontal="center" vertical="center" wrapText="1"/>
    </xf>
    <xf numFmtId="164" fontId="5" fillId="3" borderId="17" xfId="0" applyNumberFormat="1" applyFont="1" applyFill="1" applyBorder="1" applyAlignment="1">
      <alignment horizontal="center" vertical="center" wrapText="1"/>
    </xf>
    <xf numFmtId="0" fontId="1" fillId="0" borderId="0" xfId="1" applyFont="1" applyAlignment="1">
      <alignment horizontal="left" vertical="center"/>
    </xf>
    <xf numFmtId="0" fontId="3" fillId="0" borderId="0" xfId="1" applyFont="1" applyBorder="1" applyAlignment="1">
      <alignment horizontal="left" vertical="center" wrapText="1"/>
    </xf>
    <xf numFmtId="0" fontId="3" fillId="2" borderId="10" xfId="0" applyFont="1" applyFill="1" applyBorder="1" applyAlignment="1">
      <alignment horizontal="left" vertical="center" wrapText="1"/>
    </xf>
    <xf numFmtId="0" fontId="1" fillId="0" borderId="10" xfId="0" applyFont="1" applyBorder="1" applyAlignment="1">
      <alignment horizontal="left" vertical="center" wrapText="1"/>
    </xf>
    <xf numFmtId="0" fontId="3" fillId="0" borderId="10" xfId="0" applyFont="1" applyBorder="1" applyAlignment="1">
      <alignment horizontal="left" vertical="center" wrapText="1"/>
    </xf>
    <xf numFmtId="0" fontId="2" fillId="0" borderId="10" xfId="0" applyFont="1" applyBorder="1" applyAlignment="1">
      <alignment horizontal="left" vertical="center" wrapText="1"/>
    </xf>
    <xf numFmtId="0" fontId="10" fillId="0" borderId="10" xfId="0" applyFont="1" applyBorder="1" applyAlignment="1">
      <alignment horizontal="left" vertical="center" wrapText="1"/>
    </xf>
    <xf numFmtId="0" fontId="9" fillId="0" borderId="10" xfId="0" applyFont="1" applyBorder="1" applyAlignment="1">
      <alignment horizontal="left" vertical="center" wrapText="1"/>
    </xf>
    <xf numFmtId="0" fontId="1" fillId="0" borderId="10" xfId="1" quotePrefix="1" applyFont="1" applyBorder="1" applyAlignment="1">
      <alignment horizontal="left" vertical="center" wrapText="1"/>
    </xf>
    <xf numFmtId="0" fontId="5" fillId="0" borderId="10" xfId="0" applyFont="1" applyBorder="1" applyAlignment="1">
      <alignment horizontal="left" vertical="center"/>
    </xf>
    <xf numFmtId="0" fontId="9" fillId="6" borderId="10" xfId="0" applyFont="1" applyFill="1" applyBorder="1" applyAlignment="1">
      <alignment horizontal="left" vertical="center" wrapText="1"/>
    </xf>
    <xf numFmtId="0" fontId="1" fillId="0" borderId="10" xfId="1" applyFont="1" applyBorder="1" applyAlignment="1">
      <alignment horizontal="left" vertical="center"/>
    </xf>
    <xf numFmtId="0" fontId="1" fillId="6" borderId="10" xfId="1" applyFont="1" applyFill="1" applyBorder="1" applyAlignment="1">
      <alignment horizontal="left" vertical="center"/>
    </xf>
    <xf numFmtId="0" fontId="1" fillId="8" borderId="14" xfId="0" applyFont="1" applyFill="1" applyBorder="1" applyAlignment="1">
      <alignment horizontal="center" vertical="center" wrapText="1"/>
    </xf>
    <xf numFmtId="0" fontId="1" fillId="8" borderId="10" xfId="0" applyFont="1" applyFill="1" applyBorder="1" applyAlignment="1">
      <alignment horizontal="center" vertical="center" wrapText="1"/>
    </xf>
    <xf numFmtId="1" fontId="1" fillId="8" borderId="10" xfId="0" applyNumberFormat="1" applyFont="1" applyFill="1" applyBorder="1" applyAlignment="1">
      <alignment horizontal="center" vertical="center" wrapText="1"/>
    </xf>
    <xf numFmtId="2" fontId="1" fillId="8" borderId="10" xfId="0" applyNumberFormat="1" applyFont="1" applyFill="1" applyBorder="1" applyAlignment="1">
      <alignment horizontal="center" vertical="center" wrapText="1"/>
    </xf>
    <xf numFmtId="2" fontId="5" fillId="9" borderId="10" xfId="3" applyNumberFormat="1" applyFont="1" applyFill="1" applyBorder="1" applyAlignment="1">
      <alignment horizontal="center" vertical="center" wrapText="1"/>
    </xf>
    <xf numFmtId="9" fontId="5" fillId="9" borderId="10" xfId="4" applyFont="1" applyFill="1" applyBorder="1" applyAlignment="1">
      <alignment horizontal="center" vertical="center" wrapText="1"/>
    </xf>
    <xf numFmtId="165" fontId="5" fillId="9" borderId="10" xfId="3" applyNumberFormat="1" applyFont="1" applyFill="1" applyBorder="1" applyAlignment="1">
      <alignment horizontal="center" vertical="center" wrapText="1"/>
    </xf>
    <xf numFmtId="165" fontId="1" fillId="9" borderId="10" xfId="0" applyNumberFormat="1" applyFont="1" applyFill="1" applyBorder="1" applyAlignment="1">
      <alignment horizontal="center" vertical="center" wrapText="1"/>
    </xf>
    <xf numFmtId="165" fontId="1" fillId="9" borderId="15" xfId="0" applyNumberFormat="1" applyFont="1" applyFill="1" applyBorder="1" applyAlignment="1">
      <alignment horizontal="center" vertical="center" wrapText="1"/>
    </xf>
    <xf numFmtId="165" fontId="5" fillId="9" borderId="17" xfId="3" applyNumberFormat="1" applyFont="1" applyFill="1" applyBorder="1" applyAlignment="1">
      <alignment horizontal="center" vertical="center" wrapText="1"/>
    </xf>
    <xf numFmtId="165" fontId="1" fillId="9" borderId="17" xfId="0" applyNumberFormat="1" applyFont="1" applyFill="1" applyBorder="1" applyAlignment="1">
      <alignment horizontal="center" vertical="center" wrapText="1"/>
    </xf>
    <xf numFmtId="165" fontId="1" fillId="9" borderId="18" xfId="0" applyNumberFormat="1" applyFont="1" applyFill="1" applyBorder="1" applyAlignment="1">
      <alignment horizontal="center" vertical="center" wrapText="1"/>
    </xf>
    <xf numFmtId="0" fontId="1" fillId="0" borderId="0" xfId="1" applyFont="1" applyFill="1" applyBorder="1" applyAlignment="1">
      <alignment vertical="center" wrapText="1"/>
    </xf>
    <xf numFmtId="0" fontId="3" fillId="0" borderId="10" xfId="1" applyFont="1" applyFill="1" applyBorder="1" applyAlignment="1">
      <alignment horizontal="left" vertical="center" wrapText="1"/>
    </xf>
    <xf numFmtId="164" fontId="5" fillId="3" borderId="10" xfId="0" applyNumberFormat="1" applyFont="1" applyFill="1" applyBorder="1" applyAlignment="1" applyProtection="1">
      <alignment horizontal="center" vertical="center" wrapText="1"/>
    </xf>
    <xf numFmtId="0" fontId="1" fillId="0" borderId="10" xfId="0" applyFont="1" applyFill="1" applyBorder="1" applyAlignment="1">
      <alignment horizontal="center" vertical="center" wrapText="1"/>
    </xf>
    <xf numFmtId="0" fontId="5" fillId="0" borderId="10" xfId="0" applyFont="1" applyBorder="1" applyAlignment="1">
      <alignment horizontal="center" vertical="center" wrapText="1"/>
    </xf>
    <xf numFmtId="0" fontId="1" fillId="0" borderId="10" xfId="1" applyFont="1" applyFill="1" applyBorder="1" applyAlignment="1">
      <alignment horizontal="center" vertical="center" wrapText="1"/>
    </xf>
    <xf numFmtId="164" fontId="5" fillId="6" borderId="10" xfId="0" applyNumberFormat="1" applyFont="1" applyFill="1" applyBorder="1" applyAlignment="1" applyProtection="1">
      <alignment horizontal="center" vertical="center" wrapText="1"/>
    </xf>
    <xf numFmtId="0" fontId="1" fillId="0" borderId="14" xfId="1" applyFont="1" applyFill="1" applyBorder="1" applyAlignment="1">
      <alignment horizontal="center" vertical="center" wrapText="1"/>
    </xf>
    <xf numFmtId="164" fontId="5" fillId="0" borderId="10" xfId="0" applyNumberFormat="1" applyFont="1" applyFill="1" applyBorder="1" applyAlignment="1" applyProtection="1">
      <alignment horizontal="center" vertical="center" wrapText="1"/>
    </xf>
    <xf numFmtId="2" fontId="1" fillId="0" borderId="10" xfId="1" applyNumberFormat="1" applyFont="1" applyFill="1" applyBorder="1" applyAlignment="1">
      <alignment horizontal="center" vertical="center" wrapText="1"/>
    </xf>
    <xf numFmtId="164" fontId="5" fillId="5" borderId="10" xfId="0" applyNumberFormat="1" applyFont="1" applyFill="1" applyBorder="1" applyAlignment="1" applyProtection="1">
      <alignment horizontal="center" vertical="center" wrapText="1"/>
    </xf>
    <xf numFmtId="0" fontId="1" fillId="0" borderId="10" xfId="1" applyFont="1" applyBorder="1" applyAlignment="1" applyProtection="1">
      <alignment horizontal="center" vertical="center"/>
    </xf>
    <xf numFmtId="0" fontId="1" fillId="0" borderId="16" xfId="1" applyFont="1" applyBorder="1" applyAlignment="1">
      <alignment horizontal="center" vertical="center"/>
    </xf>
    <xf numFmtId="0" fontId="1" fillId="0" borderId="17" xfId="1" applyFont="1" applyBorder="1" applyAlignment="1">
      <alignment horizontal="center" vertical="center"/>
    </xf>
    <xf numFmtId="0" fontId="1" fillId="0" borderId="0" xfId="1" applyFont="1" applyAlignment="1">
      <alignment horizontal="left" wrapText="1"/>
    </xf>
    <xf numFmtId="0" fontId="3" fillId="0" borderId="10"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10" xfId="1" applyFont="1" applyFill="1" applyBorder="1" applyAlignment="1">
      <alignment horizontal="left" vertical="center" wrapText="1"/>
    </xf>
    <xf numFmtId="0" fontId="1" fillId="0" borderId="10" xfId="1" quotePrefix="1" applyFont="1" applyFill="1" applyBorder="1" applyAlignment="1">
      <alignment horizontal="left" vertical="center" wrapText="1"/>
    </xf>
    <xf numFmtId="0" fontId="3" fillId="0" borderId="10" xfId="1" applyFont="1" applyBorder="1" applyAlignment="1" applyProtection="1">
      <alignment horizontal="left" vertical="center" wrapText="1"/>
    </xf>
    <xf numFmtId="0" fontId="2" fillId="0" borderId="10" xfId="1" applyFont="1" applyBorder="1" applyAlignment="1" applyProtection="1">
      <alignment horizontal="left" vertical="center" wrapText="1"/>
    </xf>
    <xf numFmtId="49" fontId="1" fillId="0" borderId="10" xfId="1" applyNumberFormat="1" applyFont="1" applyFill="1" applyBorder="1" applyAlignment="1">
      <alignment horizontal="left" vertical="center" wrapText="1"/>
    </xf>
    <xf numFmtId="0" fontId="5" fillId="0" borderId="10" xfId="0" applyFont="1" applyBorder="1" applyAlignment="1">
      <alignment horizontal="left" vertical="center" wrapText="1"/>
    </xf>
    <xf numFmtId="49" fontId="3" fillId="0" borderId="10" xfId="1" applyNumberFormat="1" applyFont="1" applyFill="1" applyBorder="1" applyAlignment="1">
      <alignment horizontal="left" vertical="center" wrapText="1"/>
    </xf>
    <xf numFmtId="49" fontId="3" fillId="4" borderId="10" xfId="1" applyNumberFormat="1" applyFont="1" applyFill="1" applyBorder="1" applyAlignment="1">
      <alignment horizontal="left" vertical="center" wrapText="1"/>
    </xf>
    <xf numFmtId="1" fontId="5" fillId="8" borderId="10" xfId="0" applyNumberFormat="1" applyFont="1" applyFill="1" applyBorder="1" applyAlignment="1">
      <alignment horizontal="center" vertical="center" wrapText="1"/>
    </xf>
    <xf numFmtId="0" fontId="3" fillId="2" borderId="11" xfId="1" applyFont="1" applyFill="1" applyBorder="1" applyAlignment="1">
      <alignment horizontal="center" vertical="center" wrapText="1"/>
    </xf>
    <xf numFmtId="0" fontId="3" fillId="2" borderId="12" xfId="1" applyFont="1" applyFill="1" applyBorder="1" applyAlignment="1">
      <alignment horizontal="center" vertical="center" wrapText="1"/>
    </xf>
    <xf numFmtId="0" fontId="3" fillId="2" borderId="12" xfId="0" applyFont="1" applyFill="1" applyBorder="1" applyAlignment="1">
      <alignment horizontal="center" vertical="center" wrapText="1"/>
    </xf>
    <xf numFmtId="1" fontId="3" fillId="2" borderId="12" xfId="0" applyNumberFormat="1" applyFont="1" applyFill="1" applyBorder="1" applyAlignment="1">
      <alignment horizontal="center" vertical="center" wrapText="1"/>
    </xf>
    <xf numFmtId="2" fontId="3" fillId="2" borderId="12" xfId="0" applyNumberFormat="1" applyFont="1" applyFill="1" applyBorder="1" applyAlignment="1">
      <alignment horizontal="center" vertical="center" wrapText="1"/>
    </xf>
    <xf numFmtId="165" fontId="1" fillId="0" borderId="0" xfId="1" applyNumberFormat="1" applyFont="1"/>
    <xf numFmtId="165" fontId="1" fillId="0" borderId="0" xfId="1" applyNumberFormat="1" applyFont="1" applyBorder="1"/>
    <xf numFmtId="165" fontId="3" fillId="2" borderId="12" xfId="0" applyNumberFormat="1" applyFont="1" applyFill="1" applyBorder="1" applyAlignment="1">
      <alignment horizontal="center" vertical="center" wrapText="1"/>
    </xf>
    <xf numFmtId="165" fontId="5" fillId="8" borderId="10" xfId="3" applyNumberFormat="1" applyFont="1" applyFill="1" applyBorder="1" applyAlignment="1">
      <alignment horizontal="center" vertical="center" wrapText="1"/>
    </xf>
    <xf numFmtId="165" fontId="1" fillId="8" borderId="10" xfId="0" applyNumberFormat="1" applyFont="1" applyFill="1" applyBorder="1" applyAlignment="1">
      <alignment horizontal="center" vertical="center" wrapText="1"/>
    </xf>
    <xf numFmtId="165" fontId="1" fillId="9" borderId="10" xfId="3" applyNumberFormat="1" applyFont="1" applyFill="1" applyBorder="1" applyAlignment="1">
      <alignment horizontal="center" vertical="center" wrapText="1"/>
    </xf>
    <xf numFmtId="165" fontId="1" fillId="9" borderId="17" xfId="3" applyNumberFormat="1" applyFont="1" applyFill="1" applyBorder="1" applyAlignment="1">
      <alignment horizontal="center" vertical="center" wrapText="1"/>
    </xf>
    <xf numFmtId="165" fontId="3" fillId="0" borderId="1" xfId="0" applyNumberFormat="1" applyFont="1" applyBorder="1" applyAlignment="1">
      <alignment horizontal="center" vertical="center" wrapText="1"/>
    </xf>
    <xf numFmtId="165" fontId="1" fillId="9" borderId="1" xfId="0" applyNumberFormat="1" applyFont="1" applyFill="1" applyBorder="1" applyAlignment="1">
      <alignment horizontal="center" vertical="center" wrapText="1"/>
    </xf>
    <xf numFmtId="165" fontId="3" fillId="2" borderId="13" xfId="0" applyNumberFormat="1" applyFont="1" applyFill="1" applyBorder="1" applyAlignment="1">
      <alignment horizontal="center" vertical="center" wrapText="1"/>
    </xf>
    <xf numFmtId="165" fontId="1" fillId="8" borderId="15" xfId="0" applyNumberFormat="1" applyFont="1" applyFill="1" applyBorder="1" applyAlignment="1">
      <alignment horizontal="center" vertical="center" wrapText="1"/>
    </xf>
    <xf numFmtId="165" fontId="5" fillId="8" borderId="15" xfId="3" applyNumberFormat="1" applyFont="1" applyFill="1" applyBorder="1" applyAlignment="1">
      <alignment horizontal="center" vertical="center" wrapText="1"/>
    </xf>
    <xf numFmtId="165" fontId="1" fillId="9" borderId="15" xfId="3" applyNumberFormat="1" applyFont="1" applyFill="1" applyBorder="1" applyAlignment="1">
      <alignment horizontal="center" vertical="center" wrapText="1"/>
    </xf>
    <xf numFmtId="165" fontId="1" fillId="9" borderId="18" xfId="3" applyNumberFormat="1" applyFont="1" applyFill="1" applyBorder="1" applyAlignment="1">
      <alignment horizontal="center" vertical="center" wrapText="1"/>
    </xf>
    <xf numFmtId="165" fontId="1" fillId="9" borderId="1" xfId="3" applyNumberFormat="1" applyFont="1" applyFill="1" applyBorder="1" applyAlignment="1">
      <alignment horizontal="center" vertical="center" wrapText="1"/>
    </xf>
    <xf numFmtId="10" fontId="1" fillId="0" borderId="0" xfId="1" applyNumberFormat="1" applyFont="1"/>
    <xf numFmtId="10" fontId="1" fillId="0" borderId="0" xfId="1" applyNumberFormat="1" applyFont="1" applyBorder="1"/>
    <xf numFmtId="10" fontId="3" fillId="2" borderId="12" xfId="0" applyNumberFormat="1" applyFont="1" applyFill="1" applyBorder="1" applyAlignment="1">
      <alignment horizontal="center" vertical="center" wrapText="1"/>
    </xf>
    <xf numFmtId="10" fontId="5" fillId="8" borderId="10" xfId="4" applyNumberFormat="1" applyFont="1" applyFill="1" applyBorder="1" applyAlignment="1">
      <alignment horizontal="center" vertical="center" wrapText="1"/>
    </xf>
    <xf numFmtId="10" fontId="5" fillId="8" borderId="10" xfId="3" applyNumberFormat="1" applyFont="1" applyFill="1" applyBorder="1" applyAlignment="1">
      <alignment horizontal="center" vertical="center" wrapText="1"/>
    </xf>
    <xf numFmtId="10" fontId="5" fillId="9" borderId="10" xfId="4" applyNumberFormat="1" applyFont="1" applyFill="1" applyBorder="1" applyAlignment="1">
      <alignment horizontal="center" vertical="center" wrapText="1"/>
    </xf>
    <xf numFmtId="10" fontId="5" fillId="9" borderId="17" xfId="4" applyNumberFormat="1" applyFont="1" applyFill="1" applyBorder="1" applyAlignment="1">
      <alignment horizontal="center" vertical="center" wrapText="1"/>
    </xf>
    <xf numFmtId="2" fontId="1" fillId="0" borderId="0" xfId="1" applyNumberFormat="1" applyFont="1"/>
    <xf numFmtId="2" fontId="1" fillId="0" borderId="0" xfId="1" applyNumberFormat="1" applyFont="1" applyBorder="1"/>
    <xf numFmtId="2" fontId="5" fillId="8" borderId="10" xfId="0" applyNumberFormat="1" applyFont="1" applyFill="1" applyBorder="1" applyAlignment="1">
      <alignment horizontal="center" vertical="center" wrapText="1"/>
    </xf>
    <xf numFmtId="2" fontId="1" fillId="8" borderId="17" xfId="0" applyNumberFormat="1" applyFont="1" applyFill="1" applyBorder="1" applyAlignment="1">
      <alignment horizontal="center" vertical="center" wrapText="1"/>
    </xf>
    <xf numFmtId="165" fontId="1" fillId="0" borderId="0" xfId="1" applyNumberFormat="1" applyFont="1" applyAlignment="1">
      <alignment vertical="center"/>
    </xf>
    <xf numFmtId="165" fontId="1" fillId="0" borderId="0" xfId="1" applyNumberFormat="1" applyFont="1" applyBorder="1" applyAlignment="1">
      <alignment vertical="center"/>
    </xf>
    <xf numFmtId="165" fontId="1" fillId="0" borderId="0" xfId="1" applyNumberFormat="1" applyFont="1" applyBorder="1" applyAlignment="1">
      <alignment vertical="center" wrapText="1"/>
    </xf>
    <xf numFmtId="165" fontId="1" fillId="8" borderId="10" xfId="3" applyNumberFormat="1" applyFont="1" applyFill="1" applyBorder="1" applyAlignment="1">
      <alignment horizontal="center" vertical="center" wrapText="1"/>
    </xf>
    <xf numFmtId="165" fontId="1" fillId="6" borderId="0" xfId="1" applyNumberFormat="1" applyFont="1" applyFill="1" applyAlignment="1">
      <alignment vertical="center"/>
    </xf>
    <xf numFmtId="165" fontId="1" fillId="6" borderId="0" xfId="1" applyNumberFormat="1" applyFont="1" applyFill="1" applyBorder="1" applyAlignment="1">
      <alignment vertical="center" wrapText="1"/>
    </xf>
    <xf numFmtId="165" fontId="3" fillId="6" borderId="0" xfId="0" applyNumberFormat="1" applyFont="1" applyFill="1" applyBorder="1" applyAlignment="1">
      <alignment horizontal="center" vertical="center" wrapText="1"/>
    </xf>
    <xf numFmtId="165" fontId="1" fillId="6" borderId="0" xfId="1" applyNumberFormat="1" applyFont="1" applyFill="1" applyAlignment="1">
      <alignment horizontal="left" vertical="center" wrapText="1"/>
    </xf>
    <xf numFmtId="10" fontId="1" fillId="6" borderId="0" xfId="1" applyNumberFormat="1" applyFont="1" applyFill="1" applyAlignment="1">
      <alignment vertical="center"/>
    </xf>
    <xf numFmtId="10" fontId="1" fillId="6" borderId="0" xfId="1" applyNumberFormat="1" applyFont="1" applyFill="1" applyBorder="1" applyAlignment="1">
      <alignment horizontal="right" wrapText="1"/>
    </xf>
    <xf numFmtId="10" fontId="1" fillId="6" borderId="0" xfId="0" applyNumberFormat="1" applyFont="1" applyFill="1" applyBorder="1" applyAlignment="1">
      <alignment horizontal="right" vertical="center" wrapText="1"/>
    </xf>
    <xf numFmtId="10" fontId="1" fillId="8" borderId="10" xfId="4" applyNumberFormat="1" applyFont="1" applyFill="1" applyBorder="1" applyAlignment="1">
      <alignment horizontal="center" vertical="center" wrapText="1"/>
    </xf>
    <xf numFmtId="10" fontId="1" fillId="8" borderId="10" xfId="0" applyNumberFormat="1" applyFont="1" applyFill="1" applyBorder="1" applyAlignment="1">
      <alignment horizontal="center" vertical="center" wrapText="1"/>
    </xf>
    <xf numFmtId="10" fontId="1" fillId="6" borderId="0" xfId="1" applyNumberFormat="1" applyFont="1" applyFill="1" applyAlignment="1">
      <alignment horizontal="right" wrapText="1"/>
    </xf>
    <xf numFmtId="2" fontId="1" fillId="0" borderId="0" xfId="1" applyNumberFormat="1" applyFont="1" applyAlignment="1">
      <alignment vertical="center"/>
    </xf>
    <xf numFmtId="2" fontId="1" fillId="0" borderId="0" xfId="1" applyNumberFormat="1" applyFont="1" applyBorder="1" applyAlignment="1">
      <alignment vertical="center"/>
    </xf>
    <xf numFmtId="2" fontId="1" fillId="0" borderId="0" xfId="1" applyNumberFormat="1" applyFont="1" applyBorder="1" applyAlignment="1">
      <alignment vertical="center" wrapText="1"/>
    </xf>
    <xf numFmtId="0" fontId="17" fillId="7" borderId="5" xfId="2" applyFont="1" applyFill="1" applyBorder="1" applyAlignment="1">
      <alignment horizontal="center" vertical="center"/>
    </xf>
    <xf numFmtId="0" fontId="17" fillId="7" borderId="6" xfId="2" applyFont="1" applyFill="1" applyBorder="1" applyAlignment="1">
      <alignment horizontal="center" vertical="center"/>
    </xf>
    <xf numFmtId="0" fontId="18" fillId="2" borderId="2" xfId="0" applyFont="1" applyFill="1" applyBorder="1" applyAlignment="1">
      <alignment horizontal="center" vertical="center" wrapText="1"/>
    </xf>
    <xf numFmtId="0" fontId="18" fillId="2" borderId="3" xfId="0" applyFont="1" applyFill="1" applyBorder="1" applyAlignment="1">
      <alignment horizontal="center" vertical="center" wrapText="1"/>
    </xf>
    <xf numFmtId="165" fontId="18" fillId="2" borderId="3" xfId="0" applyNumberFormat="1" applyFont="1" applyFill="1" applyBorder="1" applyAlignment="1">
      <alignment horizontal="center" vertical="center" wrapText="1"/>
    </xf>
    <xf numFmtId="165" fontId="18" fillId="2" borderId="4" xfId="0" applyNumberFormat="1" applyFont="1" applyFill="1" applyBorder="1" applyAlignment="1">
      <alignment horizontal="center" vertical="center" wrapText="1"/>
    </xf>
    <xf numFmtId="0" fontId="18" fillId="7" borderId="2" xfId="0" applyFont="1" applyFill="1" applyBorder="1" applyAlignment="1">
      <alignment horizontal="center" vertical="center" wrapText="1"/>
    </xf>
    <xf numFmtId="0" fontId="18" fillId="7" borderId="3" xfId="0" applyFont="1" applyFill="1" applyBorder="1" applyAlignment="1">
      <alignment horizontal="center" vertical="center" wrapText="1"/>
    </xf>
    <xf numFmtId="165" fontId="18" fillId="7" borderId="3" xfId="0" applyNumberFormat="1" applyFont="1" applyFill="1" applyBorder="1" applyAlignment="1">
      <alignment horizontal="center" vertical="center" wrapText="1"/>
    </xf>
    <xf numFmtId="165" fontId="18" fillId="7" borderId="4" xfId="0" applyNumberFormat="1" applyFont="1" applyFill="1" applyBorder="1" applyAlignment="1">
      <alignment horizontal="center" vertical="center" wrapText="1"/>
    </xf>
    <xf numFmtId="165" fontId="20" fillId="7" borderId="19" xfId="0" applyNumberFormat="1" applyFont="1" applyFill="1" applyBorder="1" applyAlignment="1">
      <alignment horizontal="center" vertical="center" wrapText="1"/>
    </xf>
    <xf numFmtId="165" fontId="20" fillId="7" borderId="20" xfId="0" applyNumberFormat="1" applyFont="1" applyFill="1" applyBorder="1" applyAlignment="1">
      <alignment horizontal="center" vertical="center" wrapText="1"/>
    </xf>
    <xf numFmtId="165" fontId="20" fillId="7" borderId="21" xfId="0" applyNumberFormat="1" applyFont="1" applyFill="1" applyBorder="1" applyAlignment="1">
      <alignment horizontal="center" vertical="center" wrapText="1"/>
    </xf>
    <xf numFmtId="0" fontId="3" fillId="2" borderId="2" xfId="1" applyFont="1" applyFill="1" applyBorder="1" applyAlignment="1">
      <alignment horizontal="left" vertical="center" wrapText="1"/>
    </xf>
    <xf numFmtId="0" fontId="3" fillId="2" borderId="3" xfId="1" applyFont="1" applyFill="1" applyBorder="1" applyAlignment="1">
      <alignment horizontal="left" vertical="center" wrapText="1"/>
    </xf>
    <xf numFmtId="165" fontId="3" fillId="2" borderId="3" xfId="1" applyNumberFormat="1" applyFont="1" applyFill="1" applyBorder="1" applyAlignment="1">
      <alignment horizontal="left" vertical="center" wrapText="1"/>
    </xf>
    <xf numFmtId="165" fontId="3" fillId="2" borderId="4" xfId="1" applyNumberFormat="1" applyFont="1" applyFill="1" applyBorder="1" applyAlignment="1">
      <alignment horizontal="left" vertical="center" wrapText="1"/>
    </xf>
    <xf numFmtId="0" fontId="18" fillId="7" borderId="2" xfId="1" applyFont="1" applyFill="1" applyBorder="1" applyAlignment="1">
      <alignment horizontal="center" vertical="center" wrapText="1"/>
    </xf>
    <xf numFmtId="0" fontId="18" fillId="7" borderId="3" xfId="1" applyFont="1" applyFill="1" applyBorder="1" applyAlignment="1">
      <alignment horizontal="center" vertical="center" wrapText="1"/>
    </xf>
    <xf numFmtId="0" fontId="18" fillId="7" borderId="4" xfId="1" applyFont="1" applyFill="1" applyBorder="1" applyAlignment="1">
      <alignment horizontal="center" vertical="center" wrapText="1"/>
    </xf>
    <xf numFmtId="0" fontId="18" fillId="7" borderId="8" xfId="1" applyFont="1" applyFill="1" applyBorder="1" applyAlignment="1">
      <alignment horizontal="center" vertical="center" wrapText="1"/>
    </xf>
    <xf numFmtId="0" fontId="18" fillId="7" borderId="7" xfId="1" applyFont="1" applyFill="1" applyBorder="1" applyAlignment="1">
      <alignment horizontal="center" vertical="center" wrapText="1"/>
    </xf>
    <xf numFmtId="0" fontId="18" fillId="7" borderId="9" xfId="1" applyFont="1" applyFill="1" applyBorder="1" applyAlignment="1">
      <alignment horizontal="center" vertical="center" wrapText="1"/>
    </xf>
    <xf numFmtId="0" fontId="20" fillId="7" borderId="2" xfId="1" applyFont="1" applyFill="1" applyBorder="1" applyAlignment="1">
      <alignment horizontal="center" vertical="center" wrapText="1"/>
    </xf>
    <xf numFmtId="0" fontId="20" fillId="7" borderId="3" xfId="1" applyFont="1" applyFill="1" applyBorder="1" applyAlignment="1">
      <alignment horizontal="center" vertical="center" wrapText="1"/>
    </xf>
    <xf numFmtId="0" fontId="20" fillId="7" borderId="4" xfId="1" applyFont="1" applyFill="1" applyBorder="1" applyAlignment="1">
      <alignment horizontal="center" vertical="center" wrapText="1"/>
    </xf>
    <xf numFmtId="0" fontId="20" fillId="2" borderId="2" xfId="1" applyFont="1" applyFill="1" applyBorder="1" applyAlignment="1">
      <alignment horizontal="center" vertical="center" wrapText="1"/>
    </xf>
    <xf numFmtId="0" fontId="20" fillId="2" borderId="3" xfId="1" applyFont="1" applyFill="1" applyBorder="1" applyAlignment="1">
      <alignment horizontal="center" vertical="center" wrapText="1"/>
    </xf>
    <xf numFmtId="0" fontId="20" fillId="2" borderId="4" xfId="1" applyFont="1" applyFill="1" applyBorder="1" applyAlignment="1">
      <alignment horizontal="center" vertical="center" wrapText="1"/>
    </xf>
    <xf numFmtId="0" fontId="3" fillId="2" borderId="4" xfId="1" applyFont="1" applyFill="1" applyBorder="1" applyAlignment="1">
      <alignment horizontal="left" vertical="center" wrapText="1"/>
    </xf>
  </cellXfs>
  <cellStyles count="5">
    <cellStyle name="Monétaire" xfId="3" builtinId="4"/>
    <cellStyle name="Normal" xfId="0" builtinId="0"/>
    <cellStyle name="Normal 2 2" xfId="1" xr:uid="{00000000-0005-0000-0000-000001000000}"/>
    <cellStyle name="Normal 2_Page de garde" xfId="2" xr:uid="{6F22DDA5-5AAD-461E-B0E9-04D0244E0319}"/>
    <cellStyle name="Pourcentag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6617073</xdr:colOff>
      <xdr:row>0</xdr:row>
      <xdr:rowOff>212912</xdr:rowOff>
    </xdr:from>
    <xdr:to>
      <xdr:col>4</xdr:col>
      <xdr:colOff>87966</xdr:colOff>
      <xdr:row>0</xdr:row>
      <xdr:rowOff>1566341</xdr:rowOff>
    </xdr:to>
    <xdr:pic>
      <xdr:nvPicPr>
        <xdr:cNvPr id="2" name="Image 1">
          <a:extLst>
            <a:ext uri="{FF2B5EF4-FFF2-40B4-BE49-F238E27FC236}">
              <a16:creationId xmlns:a16="http://schemas.microsoft.com/office/drawing/2014/main" id="{D81D4A8B-14D1-45B7-9279-F676A3852484}"/>
            </a:ext>
          </a:extLst>
        </xdr:cNvPr>
        <xdr:cNvPicPr>
          <a:picLocks noChangeAspect="1"/>
        </xdr:cNvPicPr>
      </xdr:nvPicPr>
      <xdr:blipFill>
        <a:blip xmlns:r="http://schemas.openxmlformats.org/officeDocument/2006/relationships" r:embed="rId1"/>
        <a:stretch>
          <a:fillRect/>
        </a:stretch>
      </xdr:blipFill>
      <xdr:spPr>
        <a:xfrm>
          <a:off x="8152279" y="212912"/>
          <a:ext cx="1438275" cy="13534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5848912</xdr:colOff>
      <xdr:row>0</xdr:row>
      <xdr:rowOff>174252</xdr:rowOff>
    </xdr:from>
    <xdr:to>
      <xdr:col>3</xdr:col>
      <xdr:colOff>470474</xdr:colOff>
      <xdr:row>0</xdr:row>
      <xdr:rowOff>1524880</xdr:rowOff>
    </xdr:to>
    <xdr:pic>
      <xdr:nvPicPr>
        <xdr:cNvPr id="3" name="Image 2">
          <a:extLst>
            <a:ext uri="{FF2B5EF4-FFF2-40B4-BE49-F238E27FC236}">
              <a16:creationId xmlns:a16="http://schemas.microsoft.com/office/drawing/2014/main" id="{2A76FF9F-E389-BD01-F910-7C5A8A94228E}"/>
            </a:ext>
          </a:extLst>
        </xdr:cNvPr>
        <xdr:cNvPicPr>
          <a:picLocks noChangeAspect="1"/>
        </xdr:cNvPicPr>
      </xdr:nvPicPr>
      <xdr:blipFill>
        <a:blip xmlns:r="http://schemas.openxmlformats.org/officeDocument/2006/relationships" r:embed="rId1"/>
        <a:stretch>
          <a:fillRect/>
        </a:stretch>
      </xdr:blipFill>
      <xdr:spPr>
        <a:xfrm>
          <a:off x="7507383" y="174252"/>
          <a:ext cx="1602826" cy="135062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2B318-B43A-4104-A4AA-ED145D98AF79}">
  <dimension ref="B1:B9"/>
  <sheetViews>
    <sheetView showGridLines="0" topLeftCell="A3" workbookViewId="0">
      <selection activeCell="D3" sqref="D3"/>
    </sheetView>
  </sheetViews>
  <sheetFormatPr baseColWidth="10" defaultRowHeight="15" x14ac:dyDescent="0.25"/>
  <cols>
    <col min="2" max="2" width="146.28515625" customWidth="1"/>
  </cols>
  <sheetData>
    <row r="1" spans="2:2" ht="309.75" customHeight="1" thickBot="1" x14ac:dyDescent="0.3">
      <c r="B1" s="23" t="s">
        <v>1541</v>
      </c>
    </row>
    <row r="2" spans="2:2" ht="18.75" thickBot="1" x14ac:dyDescent="0.3">
      <c r="B2" s="24" t="s">
        <v>1535</v>
      </c>
    </row>
    <row r="3" spans="2:2" ht="96" customHeight="1" thickBot="1" x14ac:dyDescent="0.3">
      <c r="B3" s="23" t="s">
        <v>1542</v>
      </c>
    </row>
    <row r="4" spans="2:2" ht="16.5" thickBot="1" x14ac:dyDescent="0.3">
      <c r="B4" s="25"/>
    </row>
    <row r="5" spans="2:2" ht="45.75" thickBot="1" x14ac:dyDescent="0.3">
      <c r="B5" s="26" t="s">
        <v>1536</v>
      </c>
    </row>
    <row r="6" spans="2:2" x14ac:dyDescent="0.25">
      <c r="B6" s="27"/>
    </row>
    <row r="7" spans="2:2" ht="15.75" thickBot="1" x14ac:dyDescent="0.3">
      <c r="B7" s="27"/>
    </row>
    <row r="8" spans="2:2" x14ac:dyDescent="0.25">
      <c r="B8" s="161" t="s">
        <v>1537</v>
      </c>
    </row>
    <row r="9" spans="2:2" ht="15.75" thickBot="1" x14ac:dyDescent="0.3">
      <c r="B9" s="162"/>
    </row>
  </sheetData>
  <mergeCells count="1">
    <mergeCell ref="B8:B9"/>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1268"/>
  <sheetViews>
    <sheetView showGridLines="0" tabSelected="1" topLeftCell="A3" zoomScale="85" zoomScaleNormal="85" zoomScaleSheetLayoutView="70" workbookViewId="0">
      <selection activeCell="H21" sqref="H21"/>
    </sheetView>
  </sheetViews>
  <sheetFormatPr baseColWidth="10" defaultColWidth="11.42578125" defaultRowHeight="14.25" x14ac:dyDescent="0.2"/>
  <cols>
    <col min="1" max="1" width="11.42578125" style="16"/>
    <col min="2" max="2" width="11.5703125" style="16" customWidth="1"/>
    <col min="3" max="3" width="110" style="101" customWidth="1"/>
    <col min="4" max="4" width="9.42578125" style="16" customWidth="1"/>
    <col min="5" max="5" width="12.42578125" style="1" customWidth="1"/>
    <col min="6" max="6" width="11.42578125" style="140"/>
    <col min="7" max="7" width="15.28515625" style="118" customWidth="1"/>
    <col min="8" max="8" width="9.7109375" style="133" customWidth="1"/>
    <col min="9" max="9" width="12.7109375" style="118" customWidth="1"/>
    <col min="10" max="11" width="27.28515625" style="118" customWidth="1"/>
    <col min="12" max="16384" width="11.42578125" style="1"/>
  </cols>
  <sheetData>
    <row r="1" spans="1:11" ht="147" customHeight="1" thickBot="1" x14ac:dyDescent="0.25"/>
    <row r="2" spans="1:11" ht="57" customHeight="1" thickBot="1" x14ac:dyDescent="0.25">
      <c r="A2" s="163" t="s">
        <v>1538</v>
      </c>
      <c r="B2" s="164"/>
      <c r="C2" s="164"/>
      <c r="D2" s="164"/>
      <c r="E2" s="164"/>
      <c r="F2" s="164"/>
      <c r="G2" s="164"/>
      <c r="H2" s="164"/>
      <c r="I2" s="164"/>
      <c r="J2" s="165"/>
      <c r="K2" s="166"/>
    </row>
    <row r="3" spans="1:11" ht="69.75" customHeight="1" thickBot="1" x14ac:dyDescent="0.25">
      <c r="A3" s="167" t="s">
        <v>1545</v>
      </c>
      <c r="B3" s="168"/>
      <c r="C3" s="168"/>
      <c r="D3" s="168"/>
      <c r="E3" s="168"/>
      <c r="F3" s="168"/>
      <c r="G3" s="168"/>
      <c r="H3" s="168"/>
      <c r="I3" s="168"/>
      <c r="J3" s="169"/>
      <c r="K3" s="170"/>
    </row>
    <row r="4" spans="1:11" ht="15.75" customHeight="1" thickBot="1" x14ac:dyDescent="0.25">
      <c r="A4" s="167" t="s">
        <v>1543</v>
      </c>
      <c r="B4" s="168"/>
      <c r="C4" s="168"/>
      <c r="D4" s="168"/>
      <c r="E4" s="168"/>
      <c r="F4" s="168"/>
      <c r="G4" s="168"/>
      <c r="H4" s="168"/>
      <c r="I4" s="168"/>
      <c r="J4" s="169"/>
      <c r="K4" s="170"/>
    </row>
    <row r="5" spans="1:11" ht="15" customHeight="1" thickBot="1" x14ac:dyDescent="0.25">
      <c r="A5" s="171" t="s">
        <v>1539</v>
      </c>
      <c r="B5" s="172"/>
      <c r="C5" s="172"/>
      <c r="D5" s="172"/>
      <c r="E5" s="172"/>
      <c r="F5" s="172"/>
      <c r="G5" s="172"/>
      <c r="H5" s="172"/>
      <c r="I5" s="172"/>
      <c r="J5" s="172"/>
      <c r="K5" s="173"/>
    </row>
    <row r="6" spans="1:11" ht="15.75" thickBot="1" x14ac:dyDescent="0.25">
      <c r="A6" s="2"/>
      <c r="B6" s="2"/>
      <c r="C6" s="63"/>
      <c r="D6" s="2"/>
      <c r="E6" s="87"/>
      <c r="F6" s="141"/>
      <c r="G6" s="119"/>
      <c r="H6" s="134"/>
      <c r="I6" s="119"/>
      <c r="J6" s="119"/>
      <c r="K6" s="119"/>
    </row>
    <row r="7" spans="1:11" ht="69" customHeight="1" thickBot="1" x14ac:dyDescent="0.25">
      <c r="A7" s="174" t="s">
        <v>1556</v>
      </c>
      <c r="B7" s="175"/>
      <c r="C7" s="175"/>
      <c r="D7" s="175"/>
      <c r="E7" s="175"/>
      <c r="F7" s="175"/>
      <c r="G7" s="175"/>
      <c r="H7" s="175"/>
      <c r="I7" s="175"/>
      <c r="J7" s="176"/>
      <c r="K7" s="177"/>
    </row>
    <row r="8" spans="1:11" ht="24.75" customHeight="1" thickBot="1" x14ac:dyDescent="0.25">
      <c r="A8" s="29"/>
      <c r="B8" s="2"/>
      <c r="C8" s="63"/>
      <c r="D8" s="2"/>
      <c r="E8" s="87"/>
      <c r="F8" s="141"/>
      <c r="G8" s="119"/>
      <c r="H8" s="134"/>
      <c r="I8" s="119"/>
      <c r="J8" s="119"/>
    </row>
    <row r="9" spans="1:11" ht="81" customHeight="1" x14ac:dyDescent="0.2">
      <c r="A9" s="113" t="s">
        <v>1547</v>
      </c>
      <c r="B9" s="114" t="s">
        <v>0</v>
      </c>
      <c r="C9" s="115" t="s">
        <v>857</v>
      </c>
      <c r="D9" s="115" t="s">
        <v>1548</v>
      </c>
      <c r="E9" s="116" t="s">
        <v>1061</v>
      </c>
      <c r="F9" s="117" t="s">
        <v>1557</v>
      </c>
      <c r="G9" s="120" t="s">
        <v>1549</v>
      </c>
      <c r="H9" s="135" t="s">
        <v>1550</v>
      </c>
      <c r="I9" s="120" t="s">
        <v>1551</v>
      </c>
      <c r="J9" s="120" t="s">
        <v>1552</v>
      </c>
      <c r="K9" s="127" t="s">
        <v>1553</v>
      </c>
    </row>
    <row r="10" spans="1:11" s="3" customFormat="1" ht="15" x14ac:dyDescent="0.25">
      <c r="A10" s="75"/>
      <c r="B10" s="76"/>
      <c r="C10" s="33" t="s">
        <v>1</v>
      </c>
      <c r="D10" s="76"/>
      <c r="E10" s="112"/>
      <c r="F10" s="142"/>
      <c r="G10" s="121"/>
      <c r="H10" s="136"/>
      <c r="I10" s="122"/>
      <c r="J10" s="122"/>
      <c r="K10" s="128"/>
    </row>
    <row r="11" spans="1:11" s="3" customFormat="1" ht="15" x14ac:dyDescent="0.25">
      <c r="A11" s="75"/>
      <c r="B11" s="76"/>
      <c r="C11" s="31" t="s">
        <v>2</v>
      </c>
      <c r="D11" s="76"/>
      <c r="E11" s="112"/>
      <c r="F11" s="142"/>
      <c r="G11" s="121"/>
      <c r="H11" s="136"/>
      <c r="I11" s="122"/>
      <c r="J11" s="122"/>
      <c r="K11" s="128"/>
    </row>
    <row r="12" spans="1:11" s="3" customFormat="1" ht="30" x14ac:dyDescent="0.25">
      <c r="A12" s="75"/>
      <c r="B12" s="76"/>
      <c r="C12" s="31" t="s">
        <v>3</v>
      </c>
      <c r="D12" s="76"/>
      <c r="E12" s="112"/>
      <c r="F12" s="142"/>
      <c r="G12" s="121"/>
      <c r="H12" s="136"/>
      <c r="I12" s="122"/>
      <c r="J12" s="122"/>
      <c r="K12" s="128"/>
    </row>
    <row r="13" spans="1:11" s="3" customFormat="1" ht="45" x14ac:dyDescent="0.25">
      <c r="A13" s="75"/>
      <c r="B13" s="76"/>
      <c r="C13" s="31" t="s">
        <v>4</v>
      </c>
      <c r="D13" s="76"/>
      <c r="E13" s="112"/>
      <c r="F13" s="142"/>
      <c r="G13" s="121"/>
      <c r="H13" s="136"/>
      <c r="I13" s="122"/>
      <c r="J13" s="122"/>
      <c r="K13" s="128"/>
    </row>
    <row r="14" spans="1:11" s="3" customFormat="1" ht="15" x14ac:dyDescent="0.25">
      <c r="A14" s="75"/>
      <c r="B14" s="76"/>
      <c r="C14" s="64" t="s">
        <v>865</v>
      </c>
      <c r="D14" s="76"/>
      <c r="E14" s="112"/>
      <c r="F14" s="142"/>
      <c r="G14" s="121"/>
      <c r="H14" s="136"/>
      <c r="I14" s="122"/>
      <c r="J14" s="122"/>
      <c r="K14" s="128"/>
    </row>
    <row r="15" spans="1:11" s="3" customFormat="1" ht="15" x14ac:dyDescent="0.25">
      <c r="A15" s="75"/>
      <c r="B15" s="76"/>
      <c r="C15" s="102" t="s">
        <v>858</v>
      </c>
      <c r="D15" s="76"/>
      <c r="E15" s="112"/>
      <c r="F15" s="142"/>
      <c r="G15" s="121"/>
      <c r="H15" s="136"/>
      <c r="I15" s="122"/>
      <c r="J15" s="122"/>
      <c r="K15" s="128"/>
    </row>
    <row r="16" spans="1:11" s="3" customFormat="1" x14ac:dyDescent="0.25">
      <c r="A16" s="51" t="s">
        <v>5</v>
      </c>
      <c r="B16" s="89">
        <v>1</v>
      </c>
      <c r="C16" s="103" t="s">
        <v>6</v>
      </c>
      <c r="D16" s="90" t="s">
        <v>854</v>
      </c>
      <c r="E16" s="42">
        <v>1</v>
      </c>
      <c r="F16" s="79"/>
      <c r="G16" s="121"/>
      <c r="H16" s="137"/>
      <c r="I16" s="121"/>
      <c r="J16" s="121"/>
      <c r="K16" s="129"/>
    </row>
    <row r="17" spans="1:11" s="3" customFormat="1" x14ac:dyDescent="0.25">
      <c r="A17" s="51" t="s">
        <v>5</v>
      </c>
      <c r="B17" s="89">
        <f>IF(D17="","",MAX($B$10:B16)+1)</f>
        <v>2</v>
      </c>
      <c r="C17" s="103" t="s">
        <v>7</v>
      </c>
      <c r="D17" s="90" t="s">
        <v>854</v>
      </c>
      <c r="E17" s="42">
        <v>1</v>
      </c>
      <c r="F17" s="79"/>
      <c r="G17" s="121"/>
      <c r="H17" s="137"/>
      <c r="I17" s="121"/>
      <c r="J17" s="121"/>
      <c r="K17" s="129"/>
    </row>
    <row r="18" spans="1:11" s="3" customFormat="1" x14ac:dyDescent="0.25">
      <c r="A18" s="51" t="s">
        <v>5</v>
      </c>
      <c r="B18" s="89">
        <f>IF(D18="","",MAX($B$10:B17)+1)</f>
        <v>3</v>
      </c>
      <c r="C18" s="103" t="s">
        <v>859</v>
      </c>
      <c r="D18" s="90" t="s">
        <v>854</v>
      </c>
      <c r="E18" s="42">
        <v>1</v>
      </c>
      <c r="F18" s="79"/>
      <c r="G18" s="121"/>
      <c r="H18" s="137"/>
      <c r="I18" s="121"/>
      <c r="J18" s="121"/>
      <c r="K18" s="129"/>
    </row>
    <row r="19" spans="1:11" s="3" customFormat="1" ht="28.5" x14ac:dyDescent="0.25">
      <c r="A19" s="51" t="s">
        <v>5</v>
      </c>
      <c r="B19" s="89">
        <f>IF(D19="","",MAX($B$10:B18)+1)</f>
        <v>4</v>
      </c>
      <c r="C19" s="103" t="s">
        <v>860</v>
      </c>
      <c r="D19" s="90" t="s">
        <v>854</v>
      </c>
      <c r="E19" s="42">
        <v>1</v>
      </c>
      <c r="F19" s="79"/>
      <c r="G19" s="121"/>
      <c r="H19" s="137"/>
      <c r="I19" s="121"/>
      <c r="J19" s="121"/>
      <c r="K19" s="129"/>
    </row>
    <row r="20" spans="1:11" s="3" customFormat="1" ht="28.5" x14ac:dyDescent="0.25">
      <c r="A20" s="51" t="s">
        <v>5</v>
      </c>
      <c r="B20" s="89">
        <f>IF(D20="","",MAX($B$10:B19)+1)</f>
        <v>5</v>
      </c>
      <c r="C20" s="103" t="s">
        <v>861</v>
      </c>
      <c r="D20" s="90" t="s">
        <v>854</v>
      </c>
      <c r="E20" s="42">
        <v>1</v>
      </c>
      <c r="F20" s="79"/>
      <c r="G20" s="121"/>
      <c r="H20" s="137"/>
      <c r="I20" s="121"/>
      <c r="J20" s="121"/>
      <c r="K20" s="129"/>
    </row>
    <row r="21" spans="1:11" s="3" customFormat="1" ht="42.75" x14ac:dyDescent="0.25">
      <c r="A21" s="51" t="s">
        <v>5</v>
      </c>
      <c r="B21" s="89">
        <f>IF(D21="","",MAX($B$10:B20)+1)</f>
        <v>6</v>
      </c>
      <c r="C21" s="103" t="s">
        <v>8</v>
      </c>
      <c r="D21" s="90" t="s">
        <v>854</v>
      </c>
      <c r="E21" s="42">
        <v>1</v>
      </c>
      <c r="F21" s="79"/>
      <c r="G21" s="121"/>
      <c r="H21" s="137"/>
      <c r="I21" s="121"/>
      <c r="J21" s="121"/>
      <c r="K21" s="129"/>
    </row>
    <row r="22" spans="1:11" s="3" customFormat="1" x14ac:dyDescent="0.25">
      <c r="A22" s="51" t="s">
        <v>5</v>
      </c>
      <c r="B22" s="89">
        <f>IF(D22="","",MAX($B$10:B21)+1)</f>
        <v>7</v>
      </c>
      <c r="C22" s="103" t="s">
        <v>862</v>
      </c>
      <c r="D22" s="90" t="s">
        <v>854</v>
      </c>
      <c r="E22" s="42">
        <v>1</v>
      </c>
      <c r="F22" s="79"/>
      <c r="G22" s="121"/>
      <c r="H22" s="137"/>
      <c r="I22" s="121"/>
      <c r="J22" s="121"/>
      <c r="K22" s="129"/>
    </row>
    <row r="23" spans="1:11" s="3" customFormat="1" x14ac:dyDescent="0.25">
      <c r="A23" s="51" t="s">
        <v>5</v>
      </c>
      <c r="B23" s="97" t="s">
        <v>870</v>
      </c>
      <c r="C23" s="103" t="s">
        <v>873</v>
      </c>
      <c r="D23" s="52" t="s">
        <v>871</v>
      </c>
      <c r="E23" s="91">
        <v>150</v>
      </c>
      <c r="F23" s="78"/>
      <c r="G23" s="81"/>
      <c r="H23" s="138"/>
      <c r="I23" s="123">
        <f t="shared" ref="I23" si="0">G23+(G23*H23)</f>
        <v>0</v>
      </c>
      <c r="J23" s="123">
        <f t="shared" ref="J23" si="1">G23*E23</f>
        <v>0</v>
      </c>
      <c r="K23" s="130">
        <f t="shared" ref="K23" si="2">I23*E23</f>
        <v>0</v>
      </c>
    </row>
    <row r="24" spans="1:11" s="4" customFormat="1" ht="15" x14ac:dyDescent="0.25">
      <c r="A24" s="75"/>
      <c r="B24" s="76"/>
      <c r="C24" s="33" t="s">
        <v>866</v>
      </c>
      <c r="D24" s="76"/>
      <c r="E24" s="112"/>
      <c r="F24" s="142"/>
      <c r="G24" s="121"/>
      <c r="H24" s="136"/>
      <c r="I24" s="122"/>
      <c r="J24" s="122"/>
      <c r="K24" s="128"/>
    </row>
    <row r="25" spans="1:11" s="4" customFormat="1" ht="15" x14ac:dyDescent="0.25">
      <c r="A25" s="75"/>
      <c r="B25" s="76"/>
      <c r="C25" s="30" t="s">
        <v>9</v>
      </c>
      <c r="D25" s="76"/>
      <c r="E25" s="112"/>
      <c r="F25" s="142"/>
      <c r="G25" s="121"/>
      <c r="H25" s="136"/>
      <c r="I25" s="122"/>
      <c r="J25" s="122"/>
      <c r="K25" s="128"/>
    </row>
    <row r="26" spans="1:11" s="4" customFormat="1" ht="15" x14ac:dyDescent="0.25">
      <c r="A26" s="75"/>
      <c r="B26" s="76"/>
      <c r="C26" s="31" t="s">
        <v>10</v>
      </c>
      <c r="D26" s="76"/>
      <c r="E26" s="112"/>
      <c r="F26" s="142"/>
      <c r="G26" s="121"/>
      <c r="H26" s="136"/>
      <c r="I26" s="122"/>
      <c r="J26" s="122"/>
      <c r="K26" s="128"/>
    </row>
    <row r="27" spans="1:11" s="4" customFormat="1" x14ac:dyDescent="0.25">
      <c r="A27" s="51" t="s">
        <v>5</v>
      </c>
      <c r="B27" s="89">
        <f>IF(D27="","",MAX($B$10:B26)+1)</f>
        <v>8</v>
      </c>
      <c r="C27" s="32" t="s">
        <v>11</v>
      </c>
      <c r="D27" s="42" t="s">
        <v>193</v>
      </c>
      <c r="E27" s="42">
        <v>100</v>
      </c>
      <c r="F27" s="78"/>
      <c r="G27" s="81"/>
      <c r="H27" s="138"/>
      <c r="I27" s="123">
        <f t="shared" ref="I27:I30" si="3">G27+(G27*H27)</f>
        <v>0</v>
      </c>
      <c r="J27" s="123">
        <f t="shared" ref="J27:J30" si="4">G27*E27</f>
        <v>0</v>
      </c>
      <c r="K27" s="130">
        <f t="shared" ref="K27:K30" si="5">I27*E27</f>
        <v>0</v>
      </c>
    </row>
    <row r="28" spans="1:11" s="4" customFormat="1" x14ac:dyDescent="0.25">
      <c r="A28" s="51" t="s">
        <v>5</v>
      </c>
      <c r="B28" s="89">
        <f>IF(D28="","",MAX($B$10:B27)+1)</f>
        <v>9</v>
      </c>
      <c r="C28" s="32" t="s">
        <v>12</v>
      </c>
      <c r="D28" s="42" t="s">
        <v>193</v>
      </c>
      <c r="E28" s="42">
        <v>500</v>
      </c>
      <c r="F28" s="78"/>
      <c r="G28" s="81"/>
      <c r="H28" s="138"/>
      <c r="I28" s="123">
        <f t="shared" si="3"/>
        <v>0</v>
      </c>
      <c r="J28" s="123">
        <f t="shared" si="4"/>
        <v>0</v>
      </c>
      <c r="K28" s="130">
        <f t="shared" si="5"/>
        <v>0</v>
      </c>
    </row>
    <row r="29" spans="1:11" s="4" customFormat="1" x14ac:dyDescent="0.25">
      <c r="A29" s="51" t="s">
        <v>5</v>
      </c>
      <c r="B29" s="89">
        <f>IF(D29="","",MAX($B$10:B28)+1)</f>
        <v>10</v>
      </c>
      <c r="C29" s="32" t="s">
        <v>13</v>
      </c>
      <c r="D29" s="42" t="s">
        <v>193</v>
      </c>
      <c r="E29" s="42">
        <v>50</v>
      </c>
      <c r="F29" s="78"/>
      <c r="G29" s="81"/>
      <c r="H29" s="138"/>
      <c r="I29" s="123">
        <f t="shared" si="3"/>
        <v>0</v>
      </c>
      <c r="J29" s="123">
        <f t="shared" si="4"/>
        <v>0</v>
      </c>
      <c r="K29" s="130">
        <f t="shared" si="5"/>
        <v>0</v>
      </c>
    </row>
    <row r="30" spans="1:11" s="4" customFormat="1" x14ac:dyDescent="0.25">
      <c r="A30" s="51" t="s">
        <v>5</v>
      </c>
      <c r="B30" s="89">
        <f>IF(D30="","",MAX($B$10:B29)+1)</f>
        <v>11</v>
      </c>
      <c r="C30" s="32" t="s">
        <v>14</v>
      </c>
      <c r="D30" s="42" t="s">
        <v>15</v>
      </c>
      <c r="E30" s="42">
        <v>5</v>
      </c>
      <c r="F30" s="78"/>
      <c r="G30" s="81"/>
      <c r="H30" s="138"/>
      <c r="I30" s="123">
        <f t="shared" si="3"/>
        <v>0</v>
      </c>
      <c r="J30" s="123">
        <f t="shared" si="4"/>
        <v>0</v>
      </c>
      <c r="K30" s="130">
        <f t="shared" si="5"/>
        <v>0</v>
      </c>
    </row>
    <row r="31" spans="1:11" s="4" customFormat="1" ht="15" x14ac:dyDescent="0.25">
      <c r="A31" s="75"/>
      <c r="B31" s="76"/>
      <c r="C31" s="31" t="s">
        <v>16</v>
      </c>
      <c r="D31" s="76"/>
      <c r="E31" s="112"/>
      <c r="F31" s="142"/>
      <c r="G31" s="121"/>
      <c r="H31" s="136"/>
      <c r="I31" s="122"/>
      <c r="J31" s="122"/>
      <c r="K31" s="128"/>
    </row>
    <row r="32" spans="1:11" s="4" customFormat="1" x14ac:dyDescent="0.25">
      <c r="A32" s="51" t="s">
        <v>5</v>
      </c>
      <c r="B32" s="89">
        <f>IF(D32="","",MAX($B$10:B31)+1)</f>
        <v>12</v>
      </c>
      <c r="C32" s="32" t="s">
        <v>1062</v>
      </c>
      <c r="D32" s="42" t="s">
        <v>15</v>
      </c>
      <c r="E32" s="42">
        <v>5</v>
      </c>
      <c r="F32" s="78"/>
      <c r="G32" s="81"/>
      <c r="H32" s="138"/>
      <c r="I32" s="123">
        <f t="shared" ref="I32:I33" si="6">G32+(G32*H32)</f>
        <v>0</v>
      </c>
      <c r="J32" s="123">
        <f t="shared" ref="J32:J33" si="7">G32*E32</f>
        <v>0</v>
      </c>
      <c r="K32" s="130">
        <f t="shared" ref="K32:K33" si="8">I32*E32</f>
        <v>0</v>
      </c>
    </row>
    <row r="33" spans="1:11" s="4" customFormat="1" x14ac:dyDescent="0.25">
      <c r="A33" s="51" t="s">
        <v>5</v>
      </c>
      <c r="B33" s="89">
        <f>IF(D33="","",MAX($B$10:B32)+1)</f>
        <v>13</v>
      </c>
      <c r="C33" s="32" t="s">
        <v>17</v>
      </c>
      <c r="D33" s="42" t="s">
        <v>18</v>
      </c>
      <c r="E33" s="42">
        <v>7</v>
      </c>
      <c r="F33" s="78"/>
      <c r="G33" s="81"/>
      <c r="H33" s="138"/>
      <c r="I33" s="123">
        <f t="shared" si="6"/>
        <v>0</v>
      </c>
      <c r="J33" s="123">
        <f t="shared" si="7"/>
        <v>0</v>
      </c>
      <c r="K33" s="130">
        <f t="shared" si="8"/>
        <v>0</v>
      </c>
    </row>
    <row r="34" spans="1:11" s="5" customFormat="1" ht="15" x14ac:dyDescent="0.25">
      <c r="A34" s="75"/>
      <c r="B34" s="76"/>
      <c r="C34" s="30" t="s">
        <v>19</v>
      </c>
      <c r="D34" s="76"/>
      <c r="E34" s="112"/>
      <c r="F34" s="142"/>
      <c r="G34" s="121"/>
      <c r="H34" s="136"/>
      <c r="I34" s="122"/>
      <c r="J34" s="122"/>
      <c r="K34" s="128"/>
    </row>
    <row r="35" spans="1:11" s="5" customFormat="1" ht="30" x14ac:dyDescent="0.25">
      <c r="A35" s="75"/>
      <c r="B35" s="76"/>
      <c r="C35" s="88" t="s">
        <v>20</v>
      </c>
      <c r="D35" s="76"/>
      <c r="E35" s="112"/>
      <c r="F35" s="142"/>
      <c r="G35" s="121"/>
      <c r="H35" s="136"/>
      <c r="I35" s="122"/>
      <c r="J35" s="122"/>
      <c r="K35" s="128"/>
    </row>
    <row r="36" spans="1:11" s="5" customFormat="1" ht="42.75" x14ac:dyDescent="0.25">
      <c r="A36" s="51" t="s">
        <v>5</v>
      </c>
      <c r="B36" s="89">
        <f>IF(D36="","",MAX($B$10:B35)+1)</f>
        <v>14</v>
      </c>
      <c r="C36" s="104" t="s">
        <v>21</v>
      </c>
      <c r="D36" s="92" t="s">
        <v>193</v>
      </c>
      <c r="E36" s="92">
        <v>20</v>
      </c>
      <c r="F36" s="78"/>
      <c r="G36" s="81"/>
      <c r="H36" s="138"/>
      <c r="I36" s="123">
        <f t="shared" ref="I36:I38" si="9">G36+(G36*H36)</f>
        <v>0</v>
      </c>
      <c r="J36" s="123">
        <f t="shared" ref="J36:J38" si="10">G36*E36</f>
        <v>0</v>
      </c>
      <c r="K36" s="130">
        <f t="shared" ref="K36:K38" si="11">I36*E36</f>
        <v>0</v>
      </c>
    </row>
    <row r="37" spans="1:11" s="5" customFormat="1" x14ac:dyDescent="0.25">
      <c r="A37" s="51" t="s">
        <v>5</v>
      </c>
      <c r="B37" s="89">
        <f>IF(D37="","",MAX($B$10:B36)+1)</f>
        <v>15</v>
      </c>
      <c r="C37" s="104" t="s">
        <v>22</v>
      </c>
      <c r="D37" s="92" t="s">
        <v>15</v>
      </c>
      <c r="E37" s="92">
        <v>5</v>
      </c>
      <c r="F37" s="78"/>
      <c r="G37" s="81"/>
      <c r="H37" s="138"/>
      <c r="I37" s="123">
        <f t="shared" si="9"/>
        <v>0</v>
      </c>
      <c r="J37" s="123">
        <f t="shared" si="10"/>
        <v>0</v>
      </c>
      <c r="K37" s="130">
        <f t="shared" si="11"/>
        <v>0</v>
      </c>
    </row>
    <row r="38" spans="1:11" s="5" customFormat="1" x14ac:dyDescent="0.25">
      <c r="A38" s="51" t="s">
        <v>5</v>
      </c>
      <c r="B38" s="89">
        <f>IF(D38="","",MAX($B$10:B37)+1)</f>
        <v>16</v>
      </c>
      <c r="C38" s="104" t="s">
        <v>23</v>
      </c>
      <c r="D38" s="92" t="s">
        <v>193</v>
      </c>
      <c r="E38" s="92">
        <v>20</v>
      </c>
      <c r="F38" s="78"/>
      <c r="G38" s="81"/>
      <c r="H38" s="138"/>
      <c r="I38" s="123">
        <f t="shared" si="9"/>
        <v>0</v>
      </c>
      <c r="J38" s="123">
        <f t="shared" si="10"/>
        <v>0</v>
      </c>
      <c r="K38" s="130">
        <f t="shared" si="11"/>
        <v>0</v>
      </c>
    </row>
    <row r="39" spans="1:11" s="5" customFormat="1" ht="15" x14ac:dyDescent="0.25">
      <c r="A39" s="75"/>
      <c r="B39" s="76"/>
      <c r="C39" s="88" t="s">
        <v>24</v>
      </c>
      <c r="D39" s="76"/>
      <c r="E39" s="112"/>
      <c r="F39" s="142"/>
      <c r="G39" s="121"/>
      <c r="H39" s="136"/>
      <c r="I39" s="122"/>
      <c r="J39" s="122"/>
      <c r="K39" s="128"/>
    </row>
    <row r="40" spans="1:11" s="5" customFormat="1" x14ac:dyDescent="0.25">
      <c r="A40" s="75"/>
      <c r="B40" s="76"/>
      <c r="C40" s="103" t="s">
        <v>25</v>
      </c>
      <c r="D40" s="76"/>
      <c r="E40" s="112"/>
      <c r="F40" s="142"/>
      <c r="G40" s="121"/>
      <c r="H40" s="136"/>
      <c r="I40" s="122"/>
      <c r="J40" s="122"/>
      <c r="K40" s="128"/>
    </row>
    <row r="41" spans="1:11" s="5" customFormat="1" ht="28.5" x14ac:dyDescent="0.25">
      <c r="A41" s="75"/>
      <c r="B41" s="76"/>
      <c r="C41" s="105" t="s">
        <v>26</v>
      </c>
      <c r="D41" s="76"/>
      <c r="E41" s="112"/>
      <c r="F41" s="142"/>
      <c r="G41" s="121"/>
      <c r="H41" s="136"/>
      <c r="I41" s="122"/>
      <c r="J41" s="122"/>
      <c r="K41" s="128"/>
    </row>
    <row r="42" spans="1:11" s="5" customFormat="1" x14ac:dyDescent="0.25">
      <c r="A42" s="75"/>
      <c r="B42" s="76"/>
      <c r="C42" s="103" t="s">
        <v>27</v>
      </c>
      <c r="D42" s="76"/>
      <c r="E42" s="112"/>
      <c r="F42" s="142"/>
      <c r="G42" s="121"/>
      <c r="H42" s="136"/>
      <c r="I42" s="122"/>
      <c r="J42" s="122"/>
      <c r="K42" s="128"/>
    </row>
    <row r="43" spans="1:11" s="5" customFormat="1" x14ac:dyDescent="0.25">
      <c r="A43" s="51" t="s">
        <v>5</v>
      </c>
      <c r="B43" s="89">
        <f>IF(D43="","",MAX($B$10:B42)+1)</f>
        <v>17</v>
      </c>
      <c r="C43" s="103" t="s">
        <v>28</v>
      </c>
      <c r="D43" s="42" t="s">
        <v>15</v>
      </c>
      <c r="E43" s="92">
        <v>5</v>
      </c>
      <c r="F43" s="78"/>
      <c r="G43" s="81"/>
      <c r="H43" s="138"/>
      <c r="I43" s="123">
        <f t="shared" ref="I43:I44" si="12">G43+(G43*H43)</f>
        <v>0</v>
      </c>
      <c r="J43" s="123">
        <f t="shared" ref="J43:J44" si="13">G43*E43</f>
        <v>0</v>
      </c>
      <c r="K43" s="130">
        <f t="shared" ref="K43:K44" si="14">I43*E43</f>
        <v>0</v>
      </c>
    </row>
    <row r="44" spans="1:11" s="5" customFormat="1" x14ac:dyDescent="0.25">
      <c r="A44" s="51" t="s">
        <v>5</v>
      </c>
      <c r="B44" s="89">
        <f>IF(D44="","",MAX($B$10:B43)+1)</f>
        <v>18</v>
      </c>
      <c r="C44" s="103" t="s">
        <v>29</v>
      </c>
      <c r="D44" s="42" t="s">
        <v>15</v>
      </c>
      <c r="E44" s="92">
        <v>5</v>
      </c>
      <c r="F44" s="78"/>
      <c r="G44" s="81"/>
      <c r="H44" s="138"/>
      <c r="I44" s="123">
        <f t="shared" si="12"/>
        <v>0</v>
      </c>
      <c r="J44" s="123">
        <f t="shared" si="13"/>
        <v>0</v>
      </c>
      <c r="K44" s="130">
        <f t="shared" si="14"/>
        <v>0</v>
      </c>
    </row>
    <row r="45" spans="1:11" s="5" customFormat="1" ht="30" x14ac:dyDescent="0.25">
      <c r="A45" s="75"/>
      <c r="B45" s="76"/>
      <c r="C45" s="106" t="s">
        <v>30</v>
      </c>
      <c r="D45" s="76"/>
      <c r="E45" s="112"/>
      <c r="F45" s="142"/>
      <c r="G45" s="121"/>
      <c r="H45" s="136"/>
      <c r="I45" s="122"/>
      <c r="J45" s="122"/>
      <c r="K45" s="128"/>
    </row>
    <row r="46" spans="1:11" s="5" customFormat="1" ht="38.25" x14ac:dyDescent="0.25">
      <c r="A46" s="51" t="s">
        <v>5</v>
      </c>
      <c r="B46" s="89">
        <f>IF(D46="","",MAX($B$10:B45)+1)</f>
        <v>19</v>
      </c>
      <c r="C46" s="107" t="s">
        <v>31</v>
      </c>
      <c r="D46" s="98" t="s">
        <v>856</v>
      </c>
      <c r="E46" s="92">
        <v>10</v>
      </c>
      <c r="F46" s="78"/>
      <c r="G46" s="81"/>
      <c r="H46" s="138"/>
      <c r="I46" s="123">
        <f t="shared" ref="I46" si="15">G46+(G46*H46)</f>
        <v>0</v>
      </c>
      <c r="J46" s="123">
        <f t="shared" ref="J46" si="16">G46*E46</f>
        <v>0</v>
      </c>
      <c r="K46" s="130">
        <f t="shared" ref="K46" si="17">I46*E46</f>
        <v>0</v>
      </c>
    </row>
    <row r="47" spans="1:11" s="6" customFormat="1" ht="30" x14ac:dyDescent="0.2">
      <c r="A47" s="75"/>
      <c r="B47" s="76"/>
      <c r="C47" s="33" t="s">
        <v>867</v>
      </c>
      <c r="D47" s="76"/>
      <c r="E47" s="112"/>
      <c r="F47" s="142"/>
      <c r="G47" s="121"/>
      <c r="H47" s="136"/>
      <c r="I47" s="122"/>
      <c r="J47" s="122"/>
      <c r="K47" s="128"/>
    </row>
    <row r="48" spans="1:11" s="6" customFormat="1" ht="15" x14ac:dyDescent="0.2">
      <c r="A48" s="75"/>
      <c r="B48" s="76"/>
      <c r="C48" s="33" t="s">
        <v>32</v>
      </c>
      <c r="D48" s="76"/>
      <c r="E48" s="112"/>
      <c r="F48" s="142"/>
      <c r="G48" s="121"/>
      <c r="H48" s="136"/>
      <c r="I48" s="122"/>
      <c r="J48" s="122"/>
      <c r="K48" s="128"/>
    </row>
    <row r="49" spans="1:11" s="6" customFormat="1" ht="15" x14ac:dyDescent="0.2">
      <c r="A49" s="75"/>
      <c r="B49" s="76"/>
      <c r="C49" s="30" t="s">
        <v>33</v>
      </c>
      <c r="D49" s="76"/>
      <c r="E49" s="112"/>
      <c r="F49" s="142"/>
      <c r="G49" s="121"/>
      <c r="H49" s="136"/>
      <c r="I49" s="122"/>
      <c r="J49" s="122"/>
      <c r="K49" s="128"/>
    </row>
    <row r="50" spans="1:11" s="6" customFormat="1" ht="15" x14ac:dyDescent="0.2">
      <c r="A50" s="75"/>
      <c r="B50" s="76"/>
      <c r="C50" s="88" t="s">
        <v>34</v>
      </c>
      <c r="D50" s="76"/>
      <c r="E50" s="112"/>
      <c r="F50" s="142"/>
      <c r="G50" s="121"/>
      <c r="H50" s="136"/>
      <c r="I50" s="122"/>
      <c r="J50" s="122"/>
      <c r="K50" s="128"/>
    </row>
    <row r="51" spans="1:11" s="6" customFormat="1" x14ac:dyDescent="0.2">
      <c r="A51" s="51" t="s">
        <v>5</v>
      </c>
      <c r="B51" s="89">
        <f>IF(D51="","",MAX($B$10:B50)+1)</f>
        <v>20</v>
      </c>
      <c r="C51" s="104" t="s">
        <v>35</v>
      </c>
      <c r="D51" s="92" t="s">
        <v>15</v>
      </c>
      <c r="E51" s="47">
        <v>10</v>
      </c>
      <c r="F51" s="78"/>
      <c r="G51" s="81"/>
      <c r="H51" s="138"/>
      <c r="I51" s="123">
        <f t="shared" ref="I51:I52" si="18">G51+(G51*H51)</f>
        <v>0</v>
      </c>
      <c r="J51" s="123">
        <f t="shared" ref="J51:J52" si="19">G51*E51</f>
        <v>0</v>
      </c>
      <c r="K51" s="130">
        <f t="shared" ref="K51:K52" si="20">I51*E51</f>
        <v>0</v>
      </c>
    </row>
    <row r="52" spans="1:11" s="6" customFormat="1" ht="28.5" x14ac:dyDescent="0.2">
      <c r="A52" s="51" t="s">
        <v>5</v>
      </c>
      <c r="B52" s="89">
        <f>IF(D52="","",MAX($B$10:B51)+1)</f>
        <v>21</v>
      </c>
      <c r="C52" s="104" t="s">
        <v>36</v>
      </c>
      <c r="D52" s="92" t="s">
        <v>15</v>
      </c>
      <c r="E52" s="47">
        <v>10</v>
      </c>
      <c r="F52" s="78"/>
      <c r="G52" s="81"/>
      <c r="H52" s="138"/>
      <c r="I52" s="123">
        <f t="shared" si="18"/>
        <v>0</v>
      </c>
      <c r="J52" s="123">
        <f t="shared" si="19"/>
        <v>0</v>
      </c>
      <c r="K52" s="130">
        <f t="shared" si="20"/>
        <v>0</v>
      </c>
    </row>
    <row r="53" spans="1:11" s="6" customFormat="1" ht="33.75" customHeight="1" x14ac:dyDescent="0.2">
      <c r="A53" s="75"/>
      <c r="B53" s="76"/>
      <c r="C53" s="88" t="s">
        <v>37</v>
      </c>
      <c r="D53" s="76"/>
      <c r="E53" s="112"/>
      <c r="F53" s="142"/>
      <c r="G53" s="121"/>
      <c r="H53" s="136"/>
      <c r="I53" s="122"/>
      <c r="J53" s="122"/>
      <c r="K53" s="128"/>
    </row>
    <row r="54" spans="1:11" s="6" customFormat="1" x14ac:dyDescent="0.2">
      <c r="A54" s="51" t="s">
        <v>5</v>
      </c>
      <c r="B54" s="89">
        <f>IF(D54="","",MAX($B$10:B53)+1)</f>
        <v>22</v>
      </c>
      <c r="C54" s="104" t="s">
        <v>38</v>
      </c>
      <c r="D54" s="92" t="s">
        <v>15</v>
      </c>
      <c r="E54" s="47">
        <v>10</v>
      </c>
      <c r="F54" s="78"/>
      <c r="G54" s="81"/>
      <c r="H54" s="138"/>
      <c r="I54" s="123">
        <f t="shared" ref="I54:I55" si="21">G54+(G54*H54)</f>
        <v>0</v>
      </c>
      <c r="J54" s="123">
        <f t="shared" ref="J54:J55" si="22">G54*E54</f>
        <v>0</v>
      </c>
      <c r="K54" s="130">
        <f t="shared" ref="K54:K55" si="23">I54*E54</f>
        <v>0</v>
      </c>
    </row>
    <row r="55" spans="1:11" s="6" customFormat="1" x14ac:dyDescent="0.2">
      <c r="A55" s="51" t="s">
        <v>5</v>
      </c>
      <c r="B55" s="89">
        <f>IF(D55="","",MAX($B$10:B54)+1)</f>
        <v>23</v>
      </c>
      <c r="C55" s="104" t="s">
        <v>39</v>
      </c>
      <c r="D55" s="92" t="s">
        <v>15</v>
      </c>
      <c r="E55" s="47">
        <v>10</v>
      </c>
      <c r="F55" s="78"/>
      <c r="G55" s="81"/>
      <c r="H55" s="138"/>
      <c r="I55" s="123">
        <f t="shared" si="21"/>
        <v>0</v>
      </c>
      <c r="J55" s="123">
        <f t="shared" si="22"/>
        <v>0</v>
      </c>
      <c r="K55" s="130">
        <f t="shared" si="23"/>
        <v>0</v>
      </c>
    </row>
    <row r="56" spans="1:11" s="6" customFormat="1" ht="15" x14ac:dyDescent="0.2">
      <c r="A56" s="75"/>
      <c r="B56" s="76"/>
      <c r="C56" s="88" t="s">
        <v>40</v>
      </c>
      <c r="D56" s="76"/>
      <c r="E56" s="112"/>
      <c r="F56" s="142"/>
      <c r="G56" s="121"/>
      <c r="H56" s="136"/>
      <c r="I56" s="122"/>
      <c r="J56" s="122"/>
      <c r="K56" s="128"/>
    </row>
    <row r="57" spans="1:11" s="6" customFormat="1" ht="28.5" x14ac:dyDescent="0.2">
      <c r="A57" s="51" t="s">
        <v>5</v>
      </c>
      <c r="B57" s="89">
        <f>IF(D57="","",MAX($B$10:B56)+1)</f>
        <v>24</v>
      </c>
      <c r="C57" s="104" t="s">
        <v>41</v>
      </c>
      <c r="D57" s="92" t="s">
        <v>42</v>
      </c>
      <c r="E57" s="47">
        <v>50</v>
      </c>
      <c r="F57" s="78"/>
      <c r="G57" s="81"/>
      <c r="H57" s="138"/>
      <c r="I57" s="123">
        <f t="shared" ref="I57:I68" si="24">G57+(G57*H57)</f>
        <v>0</v>
      </c>
      <c r="J57" s="123">
        <f t="shared" ref="J57:J68" si="25">G57*E57</f>
        <v>0</v>
      </c>
      <c r="K57" s="130">
        <f t="shared" ref="K57:K68" si="26">I57*E57</f>
        <v>0</v>
      </c>
    </row>
    <row r="58" spans="1:11" s="6" customFormat="1" x14ac:dyDescent="0.2">
      <c r="A58" s="51" t="s">
        <v>5</v>
      </c>
      <c r="B58" s="89">
        <f>IF(D58="","",MAX($B$10:B57)+1)</f>
        <v>25</v>
      </c>
      <c r="C58" s="104" t="s">
        <v>43</v>
      </c>
      <c r="D58" s="92" t="s">
        <v>42</v>
      </c>
      <c r="E58" s="47">
        <v>50</v>
      </c>
      <c r="F58" s="78"/>
      <c r="G58" s="81"/>
      <c r="H58" s="138"/>
      <c r="I58" s="123">
        <f t="shared" si="24"/>
        <v>0</v>
      </c>
      <c r="J58" s="123">
        <f t="shared" si="25"/>
        <v>0</v>
      </c>
      <c r="K58" s="130">
        <f t="shared" si="26"/>
        <v>0</v>
      </c>
    </row>
    <row r="59" spans="1:11" s="6" customFormat="1" ht="28.5" x14ac:dyDescent="0.2">
      <c r="A59" s="51" t="s">
        <v>5</v>
      </c>
      <c r="B59" s="89">
        <f>IF(D59="","",MAX($B$10:B58)+1)</f>
        <v>26</v>
      </c>
      <c r="C59" s="104" t="s">
        <v>44</v>
      </c>
      <c r="D59" s="92" t="s">
        <v>42</v>
      </c>
      <c r="E59" s="47">
        <v>50</v>
      </c>
      <c r="F59" s="78"/>
      <c r="G59" s="81"/>
      <c r="H59" s="138"/>
      <c r="I59" s="123">
        <f t="shared" si="24"/>
        <v>0</v>
      </c>
      <c r="J59" s="123">
        <f t="shared" si="25"/>
        <v>0</v>
      </c>
      <c r="K59" s="130">
        <f t="shared" si="26"/>
        <v>0</v>
      </c>
    </row>
    <row r="60" spans="1:11" s="6" customFormat="1" ht="28.5" x14ac:dyDescent="0.2">
      <c r="A60" s="51" t="s">
        <v>5</v>
      </c>
      <c r="B60" s="89">
        <f>IF(D60="","",MAX($B$10:B59)+1)</f>
        <v>27</v>
      </c>
      <c r="C60" s="104" t="s">
        <v>45</v>
      </c>
      <c r="D60" s="92" t="s">
        <v>193</v>
      </c>
      <c r="E60" s="47">
        <v>50</v>
      </c>
      <c r="F60" s="78"/>
      <c r="G60" s="81"/>
      <c r="H60" s="138"/>
      <c r="I60" s="123">
        <f t="shared" si="24"/>
        <v>0</v>
      </c>
      <c r="J60" s="123">
        <f t="shared" si="25"/>
        <v>0</v>
      </c>
      <c r="K60" s="130">
        <f t="shared" si="26"/>
        <v>0</v>
      </c>
    </row>
    <row r="61" spans="1:11" s="7" customFormat="1" ht="28.5" x14ac:dyDescent="0.2">
      <c r="A61" s="51" t="s">
        <v>5</v>
      </c>
      <c r="B61" s="89">
        <f>IF(D61="","",MAX($B$10:B60)+1)</f>
        <v>28</v>
      </c>
      <c r="C61" s="104" t="s">
        <v>46</v>
      </c>
      <c r="D61" s="92" t="s">
        <v>193</v>
      </c>
      <c r="E61" s="47">
        <v>50</v>
      </c>
      <c r="F61" s="78"/>
      <c r="G61" s="81"/>
      <c r="H61" s="138"/>
      <c r="I61" s="123">
        <f t="shared" si="24"/>
        <v>0</v>
      </c>
      <c r="J61" s="123">
        <f t="shared" si="25"/>
        <v>0</v>
      </c>
      <c r="K61" s="130">
        <f t="shared" si="26"/>
        <v>0</v>
      </c>
    </row>
    <row r="62" spans="1:11" s="6" customFormat="1" ht="28.5" x14ac:dyDescent="0.2">
      <c r="A62" s="51" t="s">
        <v>5</v>
      </c>
      <c r="B62" s="89">
        <f>IF(D62="","",MAX($B$10:B61)+1)</f>
        <v>29</v>
      </c>
      <c r="C62" s="104" t="s">
        <v>47</v>
      </c>
      <c r="D62" s="92" t="s">
        <v>193</v>
      </c>
      <c r="E62" s="47">
        <v>50</v>
      </c>
      <c r="F62" s="78"/>
      <c r="G62" s="81"/>
      <c r="H62" s="138"/>
      <c r="I62" s="123">
        <f t="shared" si="24"/>
        <v>0</v>
      </c>
      <c r="J62" s="123">
        <f t="shared" si="25"/>
        <v>0</v>
      </c>
      <c r="K62" s="130">
        <f t="shared" si="26"/>
        <v>0</v>
      </c>
    </row>
    <row r="63" spans="1:11" s="6" customFormat="1" ht="28.5" x14ac:dyDescent="0.2">
      <c r="A63" s="51" t="s">
        <v>5</v>
      </c>
      <c r="B63" s="89">
        <f>IF(D63="","",MAX($B$10:B62)+1)</f>
        <v>30</v>
      </c>
      <c r="C63" s="104" t="s">
        <v>48</v>
      </c>
      <c r="D63" s="92" t="s">
        <v>42</v>
      </c>
      <c r="E63" s="47">
        <v>50</v>
      </c>
      <c r="F63" s="78"/>
      <c r="G63" s="81"/>
      <c r="H63" s="138"/>
      <c r="I63" s="123">
        <f t="shared" si="24"/>
        <v>0</v>
      </c>
      <c r="J63" s="123">
        <f t="shared" si="25"/>
        <v>0</v>
      </c>
      <c r="K63" s="130">
        <f t="shared" si="26"/>
        <v>0</v>
      </c>
    </row>
    <row r="64" spans="1:11" s="6" customFormat="1" x14ac:dyDescent="0.2">
      <c r="A64" s="51" t="s">
        <v>5</v>
      </c>
      <c r="B64" s="89">
        <f>IF(D64="","",MAX($B$10:B63)+1)</f>
        <v>31</v>
      </c>
      <c r="C64" s="104" t="s">
        <v>49</v>
      </c>
      <c r="D64" s="92" t="s">
        <v>193</v>
      </c>
      <c r="E64" s="47">
        <v>50</v>
      </c>
      <c r="F64" s="78"/>
      <c r="G64" s="81"/>
      <c r="H64" s="138"/>
      <c r="I64" s="123">
        <f t="shared" si="24"/>
        <v>0</v>
      </c>
      <c r="J64" s="123">
        <f t="shared" si="25"/>
        <v>0</v>
      </c>
      <c r="K64" s="130">
        <f t="shared" si="26"/>
        <v>0</v>
      </c>
    </row>
    <row r="65" spans="1:11" s="6" customFormat="1" ht="28.5" x14ac:dyDescent="0.2">
      <c r="A65" s="51" t="s">
        <v>5</v>
      </c>
      <c r="B65" s="89">
        <f>IF(D65="","",MAX($B$10:B64)+1)</f>
        <v>32</v>
      </c>
      <c r="C65" s="104" t="s">
        <v>50</v>
      </c>
      <c r="D65" s="92" t="s">
        <v>193</v>
      </c>
      <c r="E65" s="47">
        <v>50</v>
      </c>
      <c r="F65" s="78"/>
      <c r="G65" s="81"/>
      <c r="H65" s="138"/>
      <c r="I65" s="123">
        <f t="shared" si="24"/>
        <v>0</v>
      </c>
      <c r="J65" s="123">
        <f t="shared" si="25"/>
        <v>0</v>
      </c>
      <c r="K65" s="130">
        <f t="shared" si="26"/>
        <v>0</v>
      </c>
    </row>
    <row r="66" spans="1:11" s="6" customFormat="1" ht="28.5" x14ac:dyDescent="0.2">
      <c r="A66" s="51" t="s">
        <v>5</v>
      </c>
      <c r="B66" s="89">
        <f>IF(D66="","",MAX($B$10:B65)+1)</f>
        <v>33</v>
      </c>
      <c r="C66" s="104" t="s">
        <v>51</v>
      </c>
      <c r="D66" s="92" t="s">
        <v>193</v>
      </c>
      <c r="E66" s="47">
        <v>50</v>
      </c>
      <c r="F66" s="78"/>
      <c r="G66" s="81"/>
      <c r="H66" s="138"/>
      <c r="I66" s="123">
        <f t="shared" si="24"/>
        <v>0</v>
      </c>
      <c r="J66" s="123">
        <f t="shared" si="25"/>
        <v>0</v>
      </c>
      <c r="K66" s="130">
        <f t="shared" si="26"/>
        <v>0</v>
      </c>
    </row>
    <row r="67" spans="1:11" s="6" customFormat="1" x14ac:dyDescent="0.2">
      <c r="A67" s="51" t="s">
        <v>5</v>
      </c>
      <c r="B67" s="89">
        <f>IF(D67="","",MAX($B$10:B66)+1)</f>
        <v>34</v>
      </c>
      <c r="C67" s="104" t="s">
        <v>52</v>
      </c>
      <c r="D67" s="92" t="s">
        <v>42</v>
      </c>
      <c r="E67" s="47">
        <v>50</v>
      </c>
      <c r="F67" s="78"/>
      <c r="G67" s="81"/>
      <c r="H67" s="138"/>
      <c r="I67" s="123">
        <f t="shared" si="24"/>
        <v>0</v>
      </c>
      <c r="J67" s="123">
        <f t="shared" si="25"/>
        <v>0</v>
      </c>
      <c r="K67" s="130">
        <f t="shared" si="26"/>
        <v>0</v>
      </c>
    </row>
    <row r="68" spans="1:11" s="6" customFormat="1" ht="28.5" x14ac:dyDescent="0.2">
      <c r="A68" s="51" t="s">
        <v>5</v>
      </c>
      <c r="B68" s="89">
        <f>IF(D68="","",MAX($B$10:B67)+1)</f>
        <v>35</v>
      </c>
      <c r="C68" s="104" t="s">
        <v>53</v>
      </c>
      <c r="D68" s="92" t="s">
        <v>42</v>
      </c>
      <c r="E68" s="47">
        <v>50</v>
      </c>
      <c r="F68" s="78"/>
      <c r="G68" s="81"/>
      <c r="H68" s="138"/>
      <c r="I68" s="123">
        <f t="shared" si="24"/>
        <v>0</v>
      </c>
      <c r="J68" s="123">
        <f t="shared" si="25"/>
        <v>0</v>
      </c>
      <c r="K68" s="130">
        <f t="shared" si="26"/>
        <v>0</v>
      </c>
    </row>
    <row r="69" spans="1:11" s="6" customFormat="1" ht="15" x14ac:dyDescent="0.2">
      <c r="A69" s="75"/>
      <c r="B69" s="76"/>
      <c r="C69" s="30" t="s">
        <v>54</v>
      </c>
      <c r="D69" s="76"/>
      <c r="E69" s="112"/>
      <c r="F69" s="142"/>
      <c r="G69" s="121"/>
      <c r="H69" s="136"/>
      <c r="I69" s="122"/>
      <c r="J69" s="122"/>
      <c r="K69" s="128"/>
    </row>
    <row r="70" spans="1:11" s="6" customFormat="1" x14ac:dyDescent="0.2">
      <c r="A70" s="75"/>
      <c r="B70" s="76"/>
      <c r="C70" s="104" t="s">
        <v>55</v>
      </c>
      <c r="D70" s="76"/>
      <c r="E70" s="112"/>
      <c r="F70" s="142"/>
      <c r="G70" s="121"/>
      <c r="H70" s="136"/>
      <c r="I70" s="122"/>
      <c r="J70" s="122"/>
      <c r="K70" s="128"/>
    </row>
    <row r="71" spans="1:11" s="6" customFormat="1" ht="15" x14ac:dyDescent="0.2">
      <c r="A71" s="75"/>
      <c r="B71" s="76"/>
      <c r="C71" s="88" t="s">
        <v>56</v>
      </c>
      <c r="D71" s="76"/>
      <c r="E71" s="112"/>
      <c r="F71" s="142"/>
      <c r="G71" s="121"/>
      <c r="H71" s="136"/>
      <c r="I71" s="122"/>
      <c r="J71" s="122"/>
      <c r="K71" s="128"/>
    </row>
    <row r="72" spans="1:11" s="6" customFormat="1" ht="71.25" x14ac:dyDescent="0.2">
      <c r="A72" s="75"/>
      <c r="B72" s="76"/>
      <c r="C72" s="104" t="s">
        <v>57</v>
      </c>
      <c r="D72" s="76"/>
      <c r="E72" s="112"/>
      <c r="F72" s="142"/>
      <c r="G72" s="121"/>
      <c r="H72" s="136"/>
      <c r="I72" s="122"/>
      <c r="J72" s="122"/>
      <c r="K72" s="128"/>
    </row>
    <row r="73" spans="1:11" s="6" customFormat="1" ht="15" x14ac:dyDescent="0.2">
      <c r="A73" s="75"/>
      <c r="B73" s="76"/>
      <c r="C73" s="88" t="s">
        <v>58</v>
      </c>
      <c r="D73" s="76"/>
      <c r="E73" s="112"/>
      <c r="F73" s="142"/>
      <c r="G73" s="121"/>
      <c r="H73" s="136"/>
      <c r="I73" s="122"/>
      <c r="J73" s="122"/>
      <c r="K73" s="128"/>
    </row>
    <row r="74" spans="1:11" s="6" customFormat="1" x14ac:dyDescent="0.2">
      <c r="A74" s="51" t="s">
        <v>5</v>
      </c>
      <c r="B74" s="89">
        <f>IF(D74="","",MAX($B$10:B73)+1)</f>
        <v>36</v>
      </c>
      <c r="C74" s="104" t="s">
        <v>59</v>
      </c>
      <c r="D74" s="92" t="s">
        <v>15</v>
      </c>
      <c r="E74" s="47">
        <v>20</v>
      </c>
      <c r="F74" s="78"/>
      <c r="G74" s="81"/>
      <c r="H74" s="138"/>
      <c r="I74" s="123">
        <f t="shared" ref="I74:I75" si="27">G74+(G74*H74)</f>
        <v>0</v>
      </c>
      <c r="J74" s="123">
        <f t="shared" ref="J74:J75" si="28">G74*E74</f>
        <v>0</v>
      </c>
      <c r="K74" s="130">
        <f t="shared" ref="K74:K75" si="29">I74*E74</f>
        <v>0</v>
      </c>
    </row>
    <row r="75" spans="1:11" s="6" customFormat="1" x14ac:dyDescent="0.2">
      <c r="A75" s="51" t="s">
        <v>5</v>
      </c>
      <c r="B75" s="89">
        <f>IF(D75="","",MAX($B$10:B74)+1)</f>
        <v>37</v>
      </c>
      <c r="C75" s="104" t="s">
        <v>60</v>
      </c>
      <c r="D75" s="92" t="s">
        <v>15</v>
      </c>
      <c r="E75" s="47">
        <v>20</v>
      </c>
      <c r="F75" s="78"/>
      <c r="G75" s="81"/>
      <c r="H75" s="138"/>
      <c r="I75" s="123">
        <f t="shared" si="27"/>
        <v>0</v>
      </c>
      <c r="J75" s="123">
        <f t="shared" si="28"/>
        <v>0</v>
      </c>
      <c r="K75" s="130">
        <f t="shared" si="29"/>
        <v>0</v>
      </c>
    </row>
    <row r="76" spans="1:11" s="6" customFormat="1" ht="15" x14ac:dyDescent="0.2">
      <c r="A76" s="75"/>
      <c r="B76" s="76"/>
      <c r="C76" s="88" t="s">
        <v>61</v>
      </c>
      <c r="D76" s="76"/>
      <c r="E76" s="112"/>
      <c r="F76" s="142"/>
      <c r="G76" s="121"/>
      <c r="H76" s="136"/>
      <c r="I76" s="122"/>
      <c r="J76" s="122"/>
      <c r="K76" s="128"/>
    </row>
    <row r="77" spans="1:11" s="6" customFormat="1" x14ac:dyDescent="0.2">
      <c r="A77" s="51" t="s">
        <v>5</v>
      </c>
      <c r="B77" s="89">
        <f>IF(D77="","",MAX($B$10:B76)+1)</f>
        <v>38</v>
      </c>
      <c r="C77" s="104" t="s">
        <v>62</v>
      </c>
      <c r="D77" s="92" t="s">
        <v>15</v>
      </c>
      <c r="E77" s="47">
        <v>20</v>
      </c>
      <c r="F77" s="78"/>
      <c r="G77" s="81"/>
      <c r="H77" s="138"/>
      <c r="I77" s="123">
        <f t="shared" ref="I77:I78" si="30">G77+(G77*H77)</f>
        <v>0</v>
      </c>
      <c r="J77" s="123">
        <f t="shared" ref="J77:J78" si="31">G77*E77</f>
        <v>0</v>
      </c>
      <c r="K77" s="130">
        <f t="shared" ref="K77:K78" si="32">I77*E77</f>
        <v>0</v>
      </c>
    </row>
    <row r="78" spans="1:11" s="6" customFormat="1" x14ac:dyDescent="0.2">
      <c r="A78" s="51" t="s">
        <v>5</v>
      </c>
      <c r="B78" s="89">
        <f>IF(D78="","",MAX($B$10:B77)+1)</f>
        <v>39</v>
      </c>
      <c r="C78" s="104" t="s">
        <v>63</v>
      </c>
      <c r="D78" s="92" t="s">
        <v>15</v>
      </c>
      <c r="E78" s="47">
        <v>20</v>
      </c>
      <c r="F78" s="78"/>
      <c r="G78" s="81"/>
      <c r="H78" s="138"/>
      <c r="I78" s="123">
        <f t="shared" si="30"/>
        <v>0</v>
      </c>
      <c r="J78" s="123">
        <f t="shared" si="31"/>
        <v>0</v>
      </c>
      <c r="K78" s="130">
        <f t="shared" si="32"/>
        <v>0</v>
      </c>
    </row>
    <row r="79" spans="1:11" s="6" customFormat="1" ht="15" x14ac:dyDescent="0.2">
      <c r="A79" s="75"/>
      <c r="B79" s="76"/>
      <c r="C79" s="88" t="s">
        <v>64</v>
      </c>
      <c r="D79" s="76"/>
      <c r="E79" s="112"/>
      <c r="F79" s="142"/>
      <c r="G79" s="121"/>
      <c r="H79" s="136"/>
      <c r="I79" s="122"/>
      <c r="J79" s="122"/>
      <c r="K79" s="128"/>
    </row>
    <row r="80" spans="1:11" s="6" customFormat="1" x14ac:dyDescent="0.2">
      <c r="A80" s="51" t="s">
        <v>5</v>
      </c>
      <c r="B80" s="89">
        <f>IF(D80="","",MAX($B$10:B79)+1)</f>
        <v>40</v>
      </c>
      <c r="C80" s="104" t="s">
        <v>65</v>
      </c>
      <c r="D80" s="92" t="s">
        <v>15</v>
      </c>
      <c r="E80" s="47">
        <v>20</v>
      </c>
      <c r="F80" s="78"/>
      <c r="G80" s="81"/>
      <c r="H80" s="138"/>
      <c r="I80" s="123">
        <f t="shared" ref="I80:I81" si="33">G80+(G80*H80)</f>
        <v>0</v>
      </c>
      <c r="J80" s="123">
        <f t="shared" ref="J80:J81" si="34">G80*E80</f>
        <v>0</v>
      </c>
      <c r="K80" s="130">
        <f t="shared" ref="K80:K81" si="35">I80*E80</f>
        <v>0</v>
      </c>
    </row>
    <row r="81" spans="1:11" s="6" customFormat="1" x14ac:dyDescent="0.2">
      <c r="A81" s="51" t="s">
        <v>5</v>
      </c>
      <c r="B81" s="89">
        <f>IF(D81="","",MAX($B$10:B80)+1)</f>
        <v>41</v>
      </c>
      <c r="C81" s="104" t="s">
        <v>66</v>
      </c>
      <c r="D81" s="92" t="s">
        <v>15</v>
      </c>
      <c r="E81" s="47">
        <v>20</v>
      </c>
      <c r="F81" s="78"/>
      <c r="G81" s="81"/>
      <c r="H81" s="138"/>
      <c r="I81" s="123">
        <f t="shared" si="33"/>
        <v>0</v>
      </c>
      <c r="J81" s="123">
        <f t="shared" si="34"/>
        <v>0</v>
      </c>
      <c r="K81" s="130">
        <f t="shared" si="35"/>
        <v>0</v>
      </c>
    </row>
    <row r="82" spans="1:11" s="6" customFormat="1" ht="15" x14ac:dyDescent="0.2">
      <c r="A82" s="75"/>
      <c r="B82" s="76"/>
      <c r="C82" s="88" t="s">
        <v>67</v>
      </c>
      <c r="D82" s="76"/>
      <c r="E82" s="112"/>
      <c r="F82" s="142"/>
      <c r="G82" s="121"/>
      <c r="H82" s="136"/>
      <c r="I82" s="122"/>
      <c r="J82" s="122"/>
      <c r="K82" s="128"/>
    </row>
    <row r="83" spans="1:11" s="6" customFormat="1" x14ac:dyDescent="0.2">
      <c r="A83" s="51" t="s">
        <v>5</v>
      </c>
      <c r="B83" s="89">
        <f>IF(D83="","",MAX($B$10:B82)+1)</f>
        <v>42</v>
      </c>
      <c r="C83" s="104" t="s">
        <v>68</v>
      </c>
      <c r="D83" s="92" t="s">
        <v>15</v>
      </c>
      <c r="E83" s="47">
        <v>20</v>
      </c>
      <c r="F83" s="78"/>
      <c r="G83" s="81"/>
      <c r="H83" s="138"/>
      <c r="I83" s="123">
        <f t="shared" ref="I83:I84" si="36">G83+(G83*H83)</f>
        <v>0</v>
      </c>
      <c r="J83" s="123">
        <f t="shared" ref="J83:J84" si="37">G83*E83</f>
        <v>0</v>
      </c>
      <c r="K83" s="130">
        <f t="shared" ref="K83:K84" si="38">I83*E83</f>
        <v>0</v>
      </c>
    </row>
    <row r="84" spans="1:11" s="6" customFormat="1" x14ac:dyDescent="0.2">
      <c r="A84" s="51" t="s">
        <v>5</v>
      </c>
      <c r="B84" s="89">
        <f>IF(D84="","",MAX($B$10:B83)+1)</f>
        <v>43</v>
      </c>
      <c r="C84" s="104" t="s">
        <v>69</v>
      </c>
      <c r="D84" s="92" t="s">
        <v>15</v>
      </c>
      <c r="E84" s="47">
        <v>20</v>
      </c>
      <c r="F84" s="78"/>
      <c r="G84" s="81"/>
      <c r="H84" s="138"/>
      <c r="I84" s="123">
        <f t="shared" si="36"/>
        <v>0</v>
      </c>
      <c r="J84" s="123">
        <f t="shared" si="37"/>
        <v>0</v>
      </c>
      <c r="K84" s="130">
        <f t="shared" si="38"/>
        <v>0</v>
      </c>
    </row>
    <row r="85" spans="1:11" s="6" customFormat="1" ht="15" x14ac:dyDescent="0.2">
      <c r="A85" s="75"/>
      <c r="B85" s="76"/>
      <c r="C85" s="88" t="s">
        <v>70</v>
      </c>
      <c r="D85" s="76"/>
      <c r="E85" s="112"/>
      <c r="F85" s="142"/>
      <c r="G85" s="121"/>
      <c r="H85" s="136"/>
      <c r="I85" s="122"/>
      <c r="J85" s="122"/>
      <c r="K85" s="128"/>
    </row>
    <row r="86" spans="1:11" s="6" customFormat="1" ht="71.25" x14ac:dyDescent="0.2">
      <c r="A86" s="75"/>
      <c r="B86" s="76"/>
      <c r="C86" s="104" t="s">
        <v>71</v>
      </c>
      <c r="D86" s="76"/>
      <c r="E86" s="112"/>
      <c r="F86" s="142"/>
      <c r="G86" s="121"/>
      <c r="H86" s="136"/>
      <c r="I86" s="122"/>
      <c r="J86" s="122"/>
      <c r="K86" s="128"/>
    </row>
    <row r="87" spans="1:11" s="6" customFormat="1" ht="15" x14ac:dyDescent="0.2">
      <c r="A87" s="75"/>
      <c r="B87" s="76"/>
      <c r="C87" s="88" t="s">
        <v>58</v>
      </c>
      <c r="D87" s="76"/>
      <c r="E87" s="112"/>
      <c r="F87" s="142"/>
      <c r="G87" s="121"/>
      <c r="H87" s="136"/>
      <c r="I87" s="122"/>
      <c r="J87" s="122"/>
      <c r="K87" s="128"/>
    </row>
    <row r="88" spans="1:11" s="6" customFormat="1" x14ac:dyDescent="0.2">
      <c r="A88" s="51" t="s">
        <v>5</v>
      </c>
      <c r="B88" s="89">
        <f>IF(D88="","",MAX($B$10:B87)+1)</f>
        <v>44</v>
      </c>
      <c r="C88" s="104" t="s">
        <v>59</v>
      </c>
      <c r="D88" s="92" t="s">
        <v>15</v>
      </c>
      <c r="E88" s="47">
        <v>20</v>
      </c>
      <c r="F88" s="78"/>
      <c r="G88" s="81"/>
      <c r="H88" s="138"/>
      <c r="I88" s="123">
        <f t="shared" ref="I88:I89" si="39">G88+(G88*H88)</f>
        <v>0</v>
      </c>
      <c r="J88" s="123">
        <f t="shared" ref="J88:J89" si="40">G88*E88</f>
        <v>0</v>
      </c>
      <c r="K88" s="130">
        <f t="shared" ref="K88:K89" si="41">I88*E88</f>
        <v>0</v>
      </c>
    </row>
    <row r="89" spans="1:11" s="6" customFormat="1" x14ac:dyDescent="0.2">
      <c r="A89" s="51" t="s">
        <v>5</v>
      </c>
      <c r="B89" s="89">
        <f>IF(D89="","",MAX($B$10:B88)+1)</f>
        <v>45</v>
      </c>
      <c r="C89" s="104" t="s">
        <v>60</v>
      </c>
      <c r="D89" s="92" t="s">
        <v>15</v>
      </c>
      <c r="E89" s="47">
        <v>20</v>
      </c>
      <c r="F89" s="78"/>
      <c r="G89" s="81"/>
      <c r="H89" s="138"/>
      <c r="I89" s="123">
        <f t="shared" si="39"/>
        <v>0</v>
      </c>
      <c r="J89" s="123">
        <f t="shared" si="40"/>
        <v>0</v>
      </c>
      <c r="K89" s="130">
        <f t="shared" si="41"/>
        <v>0</v>
      </c>
    </row>
    <row r="90" spans="1:11" s="6" customFormat="1" ht="15" x14ac:dyDescent="0.2">
      <c r="A90" s="75"/>
      <c r="B90" s="76"/>
      <c r="C90" s="88" t="s">
        <v>61</v>
      </c>
      <c r="D90" s="76"/>
      <c r="E90" s="112"/>
      <c r="F90" s="142"/>
      <c r="G90" s="121"/>
      <c r="H90" s="136"/>
      <c r="I90" s="122"/>
      <c r="J90" s="122"/>
      <c r="K90" s="128"/>
    </row>
    <row r="91" spans="1:11" s="6" customFormat="1" x14ac:dyDescent="0.2">
      <c r="A91" s="51" t="s">
        <v>5</v>
      </c>
      <c r="B91" s="89">
        <f>IF(D91="","",MAX($B$10:B90)+1)</f>
        <v>46</v>
      </c>
      <c r="C91" s="104" t="s">
        <v>62</v>
      </c>
      <c r="D91" s="92" t="s">
        <v>15</v>
      </c>
      <c r="E91" s="47">
        <v>20</v>
      </c>
      <c r="F91" s="78"/>
      <c r="G91" s="81"/>
      <c r="H91" s="138"/>
      <c r="I91" s="123">
        <f t="shared" ref="I91:I92" si="42">G91+(G91*H91)</f>
        <v>0</v>
      </c>
      <c r="J91" s="123">
        <f t="shared" ref="J91:J92" si="43">G91*E91</f>
        <v>0</v>
      </c>
      <c r="K91" s="130">
        <f t="shared" ref="K91:K92" si="44">I91*E91</f>
        <v>0</v>
      </c>
    </row>
    <row r="92" spans="1:11" s="6" customFormat="1" x14ac:dyDescent="0.2">
      <c r="A92" s="51" t="s">
        <v>5</v>
      </c>
      <c r="B92" s="89">
        <f>IF(D92="","",MAX($B$10:B91)+1)</f>
        <v>47</v>
      </c>
      <c r="C92" s="104" t="s">
        <v>63</v>
      </c>
      <c r="D92" s="92" t="s">
        <v>15</v>
      </c>
      <c r="E92" s="47">
        <v>20</v>
      </c>
      <c r="F92" s="78"/>
      <c r="G92" s="81"/>
      <c r="H92" s="138"/>
      <c r="I92" s="123">
        <f t="shared" si="42"/>
        <v>0</v>
      </c>
      <c r="J92" s="123">
        <f t="shared" si="43"/>
        <v>0</v>
      </c>
      <c r="K92" s="130">
        <f t="shared" si="44"/>
        <v>0</v>
      </c>
    </row>
    <row r="93" spans="1:11" s="6" customFormat="1" ht="15" x14ac:dyDescent="0.2">
      <c r="A93" s="75"/>
      <c r="B93" s="76"/>
      <c r="C93" s="88" t="s">
        <v>64</v>
      </c>
      <c r="D93" s="76"/>
      <c r="E93" s="112"/>
      <c r="F93" s="142"/>
      <c r="G93" s="121"/>
      <c r="H93" s="136"/>
      <c r="I93" s="122"/>
      <c r="J93" s="122"/>
      <c r="K93" s="128"/>
    </row>
    <row r="94" spans="1:11" s="6" customFormat="1" x14ac:dyDescent="0.2">
      <c r="A94" s="51" t="s">
        <v>5</v>
      </c>
      <c r="B94" s="89">
        <f>IF(D94="","",MAX($B$10:B93)+1)</f>
        <v>48</v>
      </c>
      <c r="C94" s="104" t="s">
        <v>65</v>
      </c>
      <c r="D94" s="92" t="s">
        <v>15</v>
      </c>
      <c r="E94" s="47">
        <v>20</v>
      </c>
      <c r="F94" s="78"/>
      <c r="G94" s="81"/>
      <c r="H94" s="138"/>
      <c r="I94" s="123">
        <f t="shared" ref="I94:I95" si="45">G94+(G94*H94)</f>
        <v>0</v>
      </c>
      <c r="J94" s="123">
        <f t="shared" ref="J94:J95" si="46">G94*E94</f>
        <v>0</v>
      </c>
      <c r="K94" s="130">
        <f t="shared" ref="K94:K95" si="47">I94*E94</f>
        <v>0</v>
      </c>
    </row>
    <row r="95" spans="1:11" s="6" customFormat="1" x14ac:dyDescent="0.2">
      <c r="A95" s="51" t="s">
        <v>5</v>
      </c>
      <c r="B95" s="89">
        <f>IF(D95="","",MAX($B$10:B94)+1)</f>
        <v>49</v>
      </c>
      <c r="C95" s="104" t="s">
        <v>66</v>
      </c>
      <c r="D95" s="92" t="s">
        <v>15</v>
      </c>
      <c r="E95" s="47">
        <v>20</v>
      </c>
      <c r="F95" s="78"/>
      <c r="G95" s="81"/>
      <c r="H95" s="138"/>
      <c r="I95" s="123">
        <f t="shared" si="45"/>
        <v>0</v>
      </c>
      <c r="J95" s="123">
        <f t="shared" si="46"/>
        <v>0</v>
      </c>
      <c r="K95" s="130">
        <f t="shared" si="47"/>
        <v>0</v>
      </c>
    </row>
    <row r="96" spans="1:11" s="6" customFormat="1" ht="15" x14ac:dyDescent="0.2">
      <c r="A96" s="75"/>
      <c r="B96" s="76"/>
      <c r="C96" s="88" t="s">
        <v>67</v>
      </c>
      <c r="D96" s="76"/>
      <c r="E96" s="112"/>
      <c r="F96" s="142"/>
      <c r="G96" s="121"/>
      <c r="H96" s="136"/>
      <c r="I96" s="122"/>
      <c r="J96" s="122"/>
      <c r="K96" s="128"/>
    </row>
    <row r="97" spans="1:11" s="6" customFormat="1" x14ac:dyDescent="0.2">
      <c r="A97" s="51" t="s">
        <v>5</v>
      </c>
      <c r="B97" s="89">
        <f>IF(D97="","",MAX($B$10:B96)+1)</f>
        <v>50</v>
      </c>
      <c r="C97" s="104" t="s">
        <v>68</v>
      </c>
      <c r="D97" s="92" t="s">
        <v>15</v>
      </c>
      <c r="E97" s="47">
        <v>20</v>
      </c>
      <c r="F97" s="78"/>
      <c r="G97" s="81"/>
      <c r="H97" s="138"/>
      <c r="I97" s="123">
        <f t="shared" ref="I97:I98" si="48">G97+(G97*H97)</f>
        <v>0</v>
      </c>
      <c r="J97" s="123">
        <f t="shared" ref="J97:J98" si="49">G97*E97</f>
        <v>0</v>
      </c>
      <c r="K97" s="130">
        <f t="shared" ref="K97:K98" si="50">I97*E97</f>
        <v>0</v>
      </c>
    </row>
    <row r="98" spans="1:11" s="6" customFormat="1" x14ac:dyDescent="0.2">
      <c r="A98" s="51" t="s">
        <v>5</v>
      </c>
      <c r="B98" s="89">
        <f>IF(D98="","",MAX($B$10:B97)+1)</f>
        <v>51</v>
      </c>
      <c r="C98" s="104" t="s">
        <v>69</v>
      </c>
      <c r="D98" s="92" t="s">
        <v>15</v>
      </c>
      <c r="E98" s="47">
        <v>20</v>
      </c>
      <c r="F98" s="78"/>
      <c r="G98" s="81"/>
      <c r="H98" s="138"/>
      <c r="I98" s="123">
        <f t="shared" si="48"/>
        <v>0</v>
      </c>
      <c r="J98" s="123">
        <f t="shared" si="49"/>
        <v>0</v>
      </c>
      <c r="K98" s="130">
        <f t="shared" si="50"/>
        <v>0</v>
      </c>
    </row>
    <row r="99" spans="1:11" s="6" customFormat="1" ht="15" x14ac:dyDescent="0.2">
      <c r="A99" s="75"/>
      <c r="B99" s="76"/>
      <c r="C99" s="88" t="s">
        <v>72</v>
      </c>
      <c r="D99" s="76"/>
      <c r="E99" s="112"/>
      <c r="F99" s="142"/>
      <c r="G99" s="121"/>
      <c r="H99" s="136"/>
      <c r="I99" s="122"/>
      <c r="J99" s="122"/>
      <c r="K99" s="128"/>
    </row>
    <row r="100" spans="1:11" s="6" customFormat="1" ht="85.5" x14ac:dyDescent="0.2">
      <c r="A100" s="75"/>
      <c r="B100" s="76"/>
      <c r="C100" s="104" t="s">
        <v>73</v>
      </c>
      <c r="D100" s="76"/>
      <c r="E100" s="112"/>
      <c r="F100" s="142"/>
      <c r="G100" s="121"/>
      <c r="H100" s="136"/>
      <c r="I100" s="122"/>
      <c r="J100" s="122"/>
      <c r="K100" s="128"/>
    </row>
    <row r="101" spans="1:11" s="6" customFormat="1" ht="15" x14ac:dyDescent="0.2">
      <c r="A101" s="75"/>
      <c r="B101" s="76"/>
      <c r="C101" s="88" t="s">
        <v>74</v>
      </c>
      <c r="D101" s="76"/>
      <c r="E101" s="112"/>
      <c r="F101" s="142"/>
      <c r="G101" s="121"/>
      <c r="H101" s="136"/>
      <c r="I101" s="122"/>
      <c r="J101" s="122"/>
      <c r="K101" s="128"/>
    </row>
    <row r="102" spans="1:11" s="6" customFormat="1" x14ac:dyDescent="0.2">
      <c r="A102" s="51" t="s">
        <v>5</v>
      </c>
      <c r="B102" s="89">
        <f>IF(D102="","",MAX($B$10:B101)+1)</f>
        <v>52</v>
      </c>
      <c r="C102" s="104" t="s">
        <v>75</v>
      </c>
      <c r="D102" s="92" t="s">
        <v>15</v>
      </c>
      <c r="E102" s="47">
        <v>20</v>
      </c>
      <c r="F102" s="78"/>
      <c r="G102" s="81"/>
      <c r="H102" s="138"/>
      <c r="I102" s="123">
        <f t="shared" ref="I102:I103" si="51">G102+(G102*H102)</f>
        <v>0</v>
      </c>
      <c r="J102" s="123">
        <f t="shared" ref="J102:J103" si="52">G102*E102</f>
        <v>0</v>
      </c>
      <c r="K102" s="130">
        <f t="shared" ref="K102:K103" si="53">I102*E102</f>
        <v>0</v>
      </c>
    </row>
    <row r="103" spans="1:11" s="6" customFormat="1" x14ac:dyDescent="0.2">
      <c r="A103" s="51" t="s">
        <v>5</v>
      </c>
      <c r="B103" s="89">
        <f>IF(D103="","",MAX($B$10:B102)+1)</f>
        <v>53</v>
      </c>
      <c r="C103" s="104" t="s">
        <v>76</v>
      </c>
      <c r="D103" s="92" t="s">
        <v>15</v>
      </c>
      <c r="E103" s="47">
        <v>20</v>
      </c>
      <c r="F103" s="78"/>
      <c r="G103" s="81"/>
      <c r="H103" s="138"/>
      <c r="I103" s="123">
        <f t="shared" si="51"/>
        <v>0</v>
      </c>
      <c r="J103" s="123">
        <f t="shared" si="52"/>
        <v>0</v>
      </c>
      <c r="K103" s="130">
        <f t="shared" si="53"/>
        <v>0</v>
      </c>
    </row>
    <row r="104" spans="1:11" s="6" customFormat="1" ht="15" x14ac:dyDescent="0.2">
      <c r="A104" s="75"/>
      <c r="B104" s="76"/>
      <c r="C104" s="88" t="s">
        <v>77</v>
      </c>
      <c r="D104" s="76"/>
      <c r="E104" s="112"/>
      <c r="F104" s="142"/>
      <c r="G104" s="121"/>
      <c r="H104" s="136"/>
      <c r="I104" s="122"/>
      <c r="J104" s="122"/>
      <c r="K104" s="128"/>
    </row>
    <row r="105" spans="1:11" s="6" customFormat="1" x14ac:dyDescent="0.2">
      <c r="A105" s="51" t="s">
        <v>5</v>
      </c>
      <c r="B105" s="89">
        <f>IF(D105="","",MAX($B$10:B104)+1)</f>
        <v>54</v>
      </c>
      <c r="C105" s="104" t="s">
        <v>78</v>
      </c>
      <c r="D105" s="92" t="s">
        <v>15</v>
      </c>
      <c r="E105" s="47">
        <v>20</v>
      </c>
      <c r="F105" s="78"/>
      <c r="G105" s="81"/>
      <c r="H105" s="138"/>
      <c r="I105" s="123">
        <f t="shared" ref="I105:I106" si="54">G105+(G105*H105)</f>
        <v>0</v>
      </c>
      <c r="J105" s="123">
        <f t="shared" ref="J105:J106" si="55">G105*E105</f>
        <v>0</v>
      </c>
      <c r="K105" s="130">
        <f t="shared" ref="K105:K106" si="56">I105*E105</f>
        <v>0</v>
      </c>
    </row>
    <row r="106" spans="1:11" s="6" customFormat="1" x14ac:dyDescent="0.2">
      <c r="A106" s="51" t="s">
        <v>5</v>
      </c>
      <c r="B106" s="89">
        <f>IF(D106="","",MAX($B$10:B105)+1)</f>
        <v>55</v>
      </c>
      <c r="C106" s="104" t="s">
        <v>79</v>
      </c>
      <c r="D106" s="92" t="s">
        <v>15</v>
      </c>
      <c r="E106" s="47">
        <v>20</v>
      </c>
      <c r="F106" s="78"/>
      <c r="G106" s="81"/>
      <c r="H106" s="138"/>
      <c r="I106" s="123">
        <f t="shared" si="54"/>
        <v>0</v>
      </c>
      <c r="J106" s="123">
        <f t="shared" si="55"/>
        <v>0</v>
      </c>
      <c r="K106" s="130">
        <f t="shared" si="56"/>
        <v>0</v>
      </c>
    </row>
    <row r="107" spans="1:11" s="6" customFormat="1" ht="15" x14ac:dyDescent="0.2">
      <c r="A107" s="75"/>
      <c r="B107" s="76"/>
      <c r="C107" s="88" t="s">
        <v>80</v>
      </c>
      <c r="D107" s="76"/>
      <c r="E107" s="112"/>
      <c r="F107" s="142"/>
      <c r="G107" s="121"/>
      <c r="H107" s="136"/>
      <c r="I107" s="122"/>
      <c r="J107" s="122"/>
      <c r="K107" s="128"/>
    </row>
    <row r="108" spans="1:11" s="6" customFormat="1" x14ac:dyDescent="0.2">
      <c r="A108" s="51" t="s">
        <v>5</v>
      </c>
      <c r="B108" s="89">
        <f>IF(D108="","",MAX($B$10:B107)+1)</f>
        <v>56</v>
      </c>
      <c r="C108" s="104" t="s">
        <v>81</v>
      </c>
      <c r="D108" s="92" t="s">
        <v>15</v>
      </c>
      <c r="E108" s="47">
        <v>20</v>
      </c>
      <c r="F108" s="78"/>
      <c r="G108" s="81"/>
      <c r="H108" s="138"/>
      <c r="I108" s="123">
        <f t="shared" ref="I108:I109" si="57">G108+(G108*H108)</f>
        <v>0</v>
      </c>
      <c r="J108" s="123">
        <f t="shared" ref="J108:J109" si="58">G108*E108</f>
        <v>0</v>
      </c>
      <c r="K108" s="130">
        <f t="shared" ref="K108:K109" si="59">I108*E108</f>
        <v>0</v>
      </c>
    </row>
    <row r="109" spans="1:11" s="6" customFormat="1" x14ac:dyDescent="0.2">
      <c r="A109" s="51" t="s">
        <v>5</v>
      </c>
      <c r="B109" s="89">
        <f>IF(D109="","",MAX($B$10:B108)+1)</f>
        <v>57</v>
      </c>
      <c r="C109" s="104" t="s">
        <v>82</v>
      </c>
      <c r="D109" s="92" t="s">
        <v>15</v>
      </c>
      <c r="E109" s="47">
        <v>20</v>
      </c>
      <c r="F109" s="78"/>
      <c r="G109" s="81"/>
      <c r="H109" s="138"/>
      <c r="I109" s="123">
        <f t="shared" si="57"/>
        <v>0</v>
      </c>
      <c r="J109" s="123">
        <f t="shared" si="58"/>
        <v>0</v>
      </c>
      <c r="K109" s="130">
        <f t="shared" si="59"/>
        <v>0</v>
      </c>
    </row>
    <row r="110" spans="1:11" s="6" customFormat="1" ht="15" x14ac:dyDescent="0.2">
      <c r="A110" s="75"/>
      <c r="B110" s="76"/>
      <c r="C110" s="88" t="s">
        <v>83</v>
      </c>
      <c r="D110" s="76"/>
      <c r="E110" s="112"/>
      <c r="F110" s="142"/>
      <c r="G110" s="121"/>
      <c r="H110" s="136"/>
      <c r="I110" s="122"/>
      <c r="J110" s="122"/>
      <c r="K110" s="128"/>
    </row>
    <row r="111" spans="1:11" s="6" customFormat="1" ht="15" x14ac:dyDescent="0.2">
      <c r="A111" s="75"/>
      <c r="B111" s="76"/>
      <c r="C111" s="88" t="s">
        <v>84</v>
      </c>
      <c r="D111" s="76"/>
      <c r="E111" s="112"/>
      <c r="F111" s="142"/>
      <c r="G111" s="121"/>
      <c r="H111" s="136"/>
      <c r="I111" s="122"/>
      <c r="J111" s="122"/>
      <c r="K111" s="128"/>
    </row>
    <row r="112" spans="1:11" s="6" customFormat="1" x14ac:dyDescent="0.2">
      <c r="A112" s="51" t="s">
        <v>5</v>
      </c>
      <c r="B112" s="89">
        <f>IF(D112="","",MAX($B$10:B111)+1)</f>
        <v>58</v>
      </c>
      <c r="C112" s="104" t="s">
        <v>85</v>
      </c>
      <c r="D112" s="92" t="s">
        <v>15</v>
      </c>
      <c r="E112" s="47">
        <v>20</v>
      </c>
      <c r="F112" s="78"/>
      <c r="G112" s="81"/>
      <c r="H112" s="138"/>
      <c r="I112" s="123">
        <f t="shared" ref="I112:I113" si="60">G112+(G112*H112)</f>
        <v>0</v>
      </c>
      <c r="J112" s="123">
        <f t="shared" ref="J112:J113" si="61">G112*E112</f>
        <v>0</v>
      </c>
      <c r="K112" s="130">
        <f t="shared" ref="K112:K113" si="62">I112*E112</f>
        <v>0</v>
      </c>
    </row>
    <row r="113" spans="1:11" s="8" customFormat="1" x14ac:dyDescent="0.2">
      <c r="A113" s="51" t="s">
        <v>5</v>
      </c>
      <c r="B113" s="89">
        <f>IF(D113="","",MAX($B$10:B112)+1)</f>
        <v>59</v>
      </c>
      <c r="C113" s="104" t="s">
        <v>86</v>
      </c>
      <c r="D113" s="92" t="s">
        <v>15</v>
      </c>
      <c r="E113" s="47">
        <v>20</v>
      </c>
      <c r="F113" s="78"/>
      <c r="G113" s="81"/>
      <c r="H113" s="138"/>
      <c r="I113" s="123">
        <f t="shared" si="60"/>
        <v>0</v>
      </c>
      <c r="J113" s="123">
        <f t="shared" si="61"/>
        <v>0</v>
      </c>
      <c r="K113" s="130">
        <f t="shared" si="62"/>
        <v>0</v>
      </c>
    </row>
    <row r="114" spans="1:11" s="6" customFormat="1" ht="15" x14ac:dyDescent="0.2">
      <c r="A114" s="75"/>
      <c r="B114" s="76"/>
      <c r="C114" s="88" t="s">
        <v>87</v>
      </c>
      <c r="D114" s="76"/>
      <c r="E114" s="112"/>
      <c r="F114" s="142"/>
      <c r="G114" s="121"/>
      <c r="H114" s="136"/>
      <c r="I114" s="122"/>
      <c r="J114" s="122"/>
      <c r="K114" s="128"/>
    </row>
    <row r="115" spans="1:11" s="6" customFormat="1" x14ac:dyDescent="0.2">
      <c r="A115" s="51" t="s">
        <v>5</v>
      </c>
      <c r="B115" s="89">
        <f>IF(D115="","",MAX($B$10:B114)+1)</f>
        <v>60</v>
      </c>
      <c r="C115" s="104" t="s">
        <v>88</v>
      </c>
      <c r="D115" s="92" t="s">
        <v>193</v>
      </c>
      <c r="E115" s="47">
        <v>100</v>
      </c>
      <c r="F115" s="78"/>
      <c r="G115" s="81"/>
      <c r="H115" s="138"/>
      <c r="I115" s="123">
        <f t="shared" ref="I115:I120" si="63">G115+(G115*H115)</f>
        <v>0</v>
      </c>
      <c r="J115" s="123">
        <f t="shared" ref="J115:J120" si="64">G115*E115</f>
        <v>0</v>
      </c>
      <c r="K115" s="130">
        <f t="shared" ref="K115:K120" si="65">I115*E115</f>
        <v>0</v>
      </c>
    </row>
    <row r="116" spans="1:11" s="6" customFormat="1" x14ac:dyDescent="0.2">
      <c r="A116" s="51" t="s">
        <v>5</v>
      </c>
      <c r="B116" s="89">
        <f>IF(D116="","",MAX($B$10:B115)+1)</f>
        <v>61</v>
      </c>
      <c r="C116" s="104" t="s">
        <v>89</v>
      </c>
      <c r="D116" s="92" t="s">
        <v>193</v>
      </c>
      <c r="E116" s="47">
        <v>100</v>
      </c>
      <c r="F116" s="78"/>
      <c r="G116" s="81"/>
      <c r="H116" s="138"/>
      <c r="I116" s="123">
        <f t="shared" si="63"/>
        <v>0</v>
      </c>
      <c r="J116" s="123">
        <f t="shared" si="64"/>
        <v>0</v>
      </c>
      <c r="K116" s="130">
        <f t="shared" si="65"/>
        <v>0</v>
      </c>
    </row>
    <row r="117" spans="1:11" s="6" customFormat="1" x14ac:dyDescent="0.2">
      <c r="A117" s="51" t="s">
        <v>5</v>
      </c>
      <c r="B117" s="89">
        <f>IF(D117="","",MAX($B$10:B116)+1)</f>
        <v>62</v>
      </c>
      <c r="C117" s="104" t="s">
        <v>90</v>
      </c>
      <c r="D117" s="92" t="s">
        <v>193</v>
      </c>
      <c r="E117" s="47">
        <v>50</v>
      </c>
      <c r="F117" s="78"/>
      <c r="G117" s="81"/>
      <c r="H117" s="138"/>
      <c r="I117" s="123">
        <f t="shared" si="63"/>
        <v>0</v>
      </c>
      <c r="J117" s="123">
        <f t="shared" si="64"/>
        <v>0</v>
      </c>
      <c r="K117" s="130">
        <f t="shared" si="65"/>
        <v>0</v>
      </c>
    </row>
    <row r="118" spans="1:11" s="6" customFormat="1" x14ac:dyDescent="0.2">
      <c r="A118" s="51" t="s">
        <v>5</v>
      </c>
      <c r="B118" s="89">
        <f>IF(D118="","",MAX($B$10:B117)+1)</f>
        <v>63</v>
      </c>
      <c r="C118" s="104" t="s">
        <v>91</v>
      </c>
      <c r="D118" s="92" t="s">
        <v>193</v>
      </c>
      <c r="E118" s="47">
        <v>50</v>
      </c>
      <c r="F118" s="78"/>
      <c r="G118" s="81"/>
      <c r="H118" s="138"/>
      <c r="I118" s="123">
        <f t="shared" si="63"/>
        <v>0</v>
      </c>
      <c r="J118" s="123">
        <f t="shared" si="64"/>
        <v>0</v>
      </c>
      <c r="K118" s="130">
        <f t="shared" si="65"/>
        <v>0</v>
      </c>
    </row>
    <row r="119" spans="1:11" s="6" customFormat="1" ht="28.5" x14ac:dyDescent="0.2">
      <c r="A119" s="51" t="s">
        <v>5</v>
      </c>
      <c r="B119" s="89">
        <f>IF(D119="","",MAX($B$10:B118)+1)</f>
        <v>64</v>
      </c>
      <c r="C119" s="104" t="s">
        <v>92</v>
      </c>
      <c r="D119" s="92" t="s">
        <v>15</v>
      </c>
      <c r="E119" s="47">
        <v>10</v>
      </c>
      <c r="F119" s="78"/>
      <c r="G119" s="81"/>
      <c r="H119" s="138"/>
      <c r="I119" s="123">
        <f t="shared" si="63"/>
        <v>0</v>
      </c>
      <c r="J119" s="123">
        <f t="shared" si="64"/>
        <v>0</v>
      </c>
      <c r="K119" s="130">
        <f t="shared" si="65"/>
        <v>0</v>
      </c>
    </row>
    <row r="120" spans="1:11" s="6" customFormat="1" ht="28.5" x14ac:dyDescent="0.2">
      <c r="A120" s="51" t="s">
        <v>5</v>
      </c>
      <c r="B120" s="89">
        <f>IF(D120="","",MAX($B$10:B119)+1)</f>
        <v>65</v>
      </c>
      <c r="C120" s="104" t="s">
        <v>93</v>
      </c>
      <c r="D120" s="92" t="s">
        <v>15</v>
      </c>
      <c r="E120" s="47">
        <v>10</v>
      </c>
      <c r="F120" s="78"/>
      <c r="G120" s="81"/>
      <c r="H120" s="138"/>
      <c r="I120" s="123">
        <f t="shared" si="63"/>
        <v>0</v>
      </c>
      <c r="J120" s="123">
        <f t="shared" si="64"/>
        <v>0</v>
      </c>
      <c r="K120" s="130">
        <f t="shared" si="65"/>
        <v>0</v>
      </c>
    </row>
    <row r="121" spans="1:11" s="6" customFormat="1" ht="15" x14ac:dyDescent="0.2">
      <c r="A121" s="75"/>
      <c r="B121" s="76"/>
      <c r="C121" s="88" t="s">
        <v>94</v>
      </c>
      <c r="D121" s="76"/>
      <c r="E121" s="112"/>
      <c r="F121" s="142"/>
      <c r="G121" s="121"/>
      <c r="H121" s="136"/>
      <c r="I121" s="122"/>
      <c r="J121" s="122"/>
      <c r="K121" s="128"/>
    </row>
    <row r="122" spans="1:11" s="6" customFormat="1" ht="85.5" x14ac:dyDescent="0.2">
      <c r="A122" s="75"/>
      <c r="B122" s="76"/>
      <c r="C122" s="104" t="s">
        <v>95</v>
      </c>
      <c r="D122" s="76"/>
      <c r="E122" s="112"/>
      <c r="F122" s="142"/>
      <c r="G122" s="121"/>
      <c r="H122" s="136"/>
      <c r="I122" s="122"/>
      <c r="J122" s="122"/>
      <c r="K122" s="128"/>
    </row>
    <row r="123" spans="1:11" s="6" customFormat="1" ht="15" x14ac:dyDescent="0.2">
      <c r="A123" s="75"/>
      <c r="B123" s="76"/>
      <c r="C123" s="88" t="s">
        <v>96</v>
      </c>
      <c r="D123" s="76"/>
      <c r="E123" s="112"/>
      <c r="F123" s="142"/>
      <c r="G123" s="121"/>
      <c r="H123" s="136"/>
      <c r="I123" s="122"/>
      <c r="J123" s="122"/>
      <c r="K123" s="128"/>
    </row>
    <row r="124" spans="1:11" s="6" customFormat="1" x14ac:dyDescent="0.2">
      <c r="A124" s="51" t="s">
        <v>5</v>
      </c>
      <c r="B124" s="89">
        <f>IF(D124="","",MAX($B$10:B123)+1)</f>
        <v>66</v>
      </c>
      <c r="C124" s="104" t="s">
        <v>97</v>
      </c>
      <c r="D124" s="92" t="s">
        <v>15</v>
      </c>
      <c r="E124" s="47">
        <v>20</v>
      </c>
      <c r="F124" s="78"/>
      <c r="G124" s="81"/>
      <c r="H124" s="138"/>
      <c r="I124" s="123">
        <f t="shared" ref="I124:I125" si="66">G124+(G124*H124)</f>
        <v>0</v>
      </c>
      <c r="J124" s="123">
        <f t="shared" ref="J124:J125" si="67">G124*E124</f>
        <v>0</v>
      </c>
      <c r="K124" s="130">
        <f t="shared" ref="K124:K125" si="68">I124*E124</f>
        <v>0</v>
      </c>
    </row>
    <row r="125" spans="1:11" s="6" customFormat="1" x14ac:dyDescent="0.2">
      <c r="A125" s="51" t="s">
        <v>5</v>
      </c>
      <c r="B125" s="89">
        <f>IF(D125="","",MAX($B$10:B124)+1)</f>
        <v>67</v>
      </c>
      <c r="C125" s="104" t="s">
        <v>60</v>
      </c>
      <c r="D125" s="92" t="s">
        <v>15</v>
      </c>
      <c r="E125" s="47">
        <v>20</v>
      </c>
      <c r="F125" s="78"/>
      <c r="G125" s="81"/>
      <c r="H125" s="138"/>
      <c r="I125" s="123">
        <f t="shared" si="66"/>
        <v>0</v>
      </c>
      <c r="J125" s="123">
        <f t="shared" si="67"/>
        <v>0</v>
      </c>
      <c r="K125" s="130">
        <f t="shared" si="68"/>
        <v>0</v>
      </c>
    </row>
    <row r="126" spans="1:11" s="6" customFormat="1" ht="15" x14ac:dyDescent="0.2">
      <c r="A126" s="75"/>
      <c r="B126" s="76"/>
      <c r="C126" s="88" t="s">
        <v>98</v>
      </c>
      <c r="D126" s="76"/>
      <c r="E126" s="112"/>
      <c r="F126" s="142"/>
      <c r="G126" s="121"/>
      <c r="H126" s="136"/>
      <c r="I126" s="122"/>
      <c r="J126" s="122"/>
      <c r="K126" s="128"/>
    </row>
    <row r="127" spans="1:11" s="6" customFormat="1" x14ac:dyDescent="0.2">
      <c r="A127" s="51" t="s">
        <v>5</v>
      </c>
      <c r="B127" s="89">
        <f>IF(D127="","",MAX($B$10:B126)+1)</f>
        <v>68</v>
      </c>
      <c r="C127" s="104" t="s">
        <v>99</v>
      </c>
      <c r="D127" s="92" t="s">
        <v>15</v>
      </c>
      <c r="E127" s="47">
        <v>20</v>
      </c>
      <c r="F127" s="78"/>
      <c r="G127" s="81"/>
      <c r="H127" s="138"/>
      <c r="I127" s="123">
        <f t="shared" ref="I127:I128" si="69">G127+(G127*H127)</f>
        <v>0</v>
      </c>
      <c r="J127" s="123">
        <f t="shared" ref="J127:J128" si="70">G127*E127</f>
        <v>0</v>
      </c>
      <c r="K127" s="130">
        <f t="shared" ref="K127:K128" si="71">I127*E127</f>
        <v>0</v>
      </c>
    </row>
    <row r="128" spans="1:11" s="6" customFormat="1" x14ac:dyDescent="0.2">
      <c r="A128" s="51" t="s">
        <v>5</v>
      </c>
      <c r="B128" s="89">
        <f>IF(D128="","",MAX($B$10:B127)+1)</f>
        <v>69</v>
      </c>
      <c r="C128" s="104" t="s">
        <v>63</v>
      </c>
      <c r="D128" s="92" t="s">
        <v>15</v>
      </c>
      <c r="E128" s="47">
        <v>20</v>
      </c>
      <c r="F128" s="78"/>
      <c r="G128" s="81"/>
      <c r="H128" s="138"/>
      <c r="I128" s="123">
        <f t="shared" si="69"/>
        <v>0</v>
      </c>
      <c r="J128" s="123">
        <f t="shared" si="70"/>
        <v>0</v>
      </c>
      <c r="K128" s="130">
        <f t="shared" si="71"/>
        <v>0</v>
      </c>
    </row>
    <row r="129" spans="1:11" s="6" customFormat="1" ht="15" x14ac:dyDescent="0.2">
      <c r="A129" s="75"/>
      <c r="B129" s="76"/>
      <c r="C129" s="88" t="s">
        <v>100</v>
      </c>
      <c r="D129" s="76"/>
      <c r="E129" s="112"/>
      <c r="F129" s="142"/>
      <c r="G129" s="121"/>
      <c r="H129" s="136"/>
      <c r="I129" s="122"/>
      <c r="J129" s="122"/>
      <c r="K129" s="128"/>
    </row>
    <row r="130" spans="1:11" s="6" customFormat="1" x14ac:dyDescent="0.2">
      <c r="A130" s="51" t="s">
        <v>5</v>
      </c>
      <c r="B130" s="89">
        <f>IF(D130="","",MAX($B$10:B129)+1)</f>
        <v>70</v>
      </c>
      <c r="C130" s="104" t="s">
        <v>101</v>
      </c>
      <c r="D130" s="92" t="s">
        <v>15</v>
      </c>
      <c r="E130" s="47">
        <v>20</v>
      </c>
      <c r="F130" s="78"/>
      <c r="G130" s="81"/>
      <c r="H130" s="138"/>
      <c r="I130" s="123">
        <f t="shared" ref="I130:I131" si="72">G130+(G130*H130)</f>
        <v>0</v>
      </c>
      <c r="J130" s="123">
        <f t="shared" ref="J130:J131" si="73">G130*E130</f>
        <v>0</v>
      </c>
      <c r="K130" s="130">
        <f t="shared" ref="K130:K131" si="74">I130*E130</f>
        <v>0</v>
      </c>
    </row>
    <row r="131" spans="1:11" s="6" customFormat="1" x14ac:dyDescent="0.2">
      <c r="A131" s="51" t="s">
        <v>5</v>
      </c>
      <c r="B131" s="89">
        <f>IF(D131="","",MAX($B$10:B130)+1)</f>
        <v>71</v>
      </c>
      <c r="C131" s="104" t="s">
        <v>66</v>
      </c>
      <c r="D131" s="92" t="s">
        <v>15</v>
      </c>
      <c r="E131" s="47">
        <v>20</v>
      </c>
      <c r="F131" s="78"/>
      <c r="G131" s="81"/>
      <c r="H131" s="138"/>
      <c r="I131" s="123">
        <f t="shared" si="72"/>
        <v>0</v>
      </c>
      <c r="J131" s="123">
        <f t="shared" si="73"/>
        <v>0</v>
      </c>
      <c r="K131" s="130">
        <f t="shared" si="74"/>
        <v>0</v>
      </c>
    </row>
    <row r="132" spans="1:11" s="8" customFormat="1" ht="15" x14ac:dyDescent="0.2">
      <c r="A132" s="75"/>
      <c r="B132" s="76"/>
      <c r="C132" s="88" t="s">
        <v>102</v>
      </c>
      <c r="D132" s="76"/>
      <c r="E132" s="112"/>
      <c r="F132" s="142"/>
      <c r="G132" s="121"/>
      <c r="H132" s="136"/>
      <c r="I132" s="122"/>
      <c r="J132" s="122"/>
      <c r="K132" s="128"/>
    </row>
    <row r="133" spans="1:11" s="8" customFormat="1" x14ac:dyDescent="0.2">
      <c r="A133" s="51" t="s">
        <v>5</v>
      </c>
      <c r="B133" s="89">
        <f>IF(D133="","",MAX($B$10:B132)+1)</f>
        <v>72</v>
      </c>
      <c r="C133" s="104" t="s">
        <v>103</v>
      </c>
      <c r="D133" s="92" t="s">
        <v>15</v>
      </c>
      <c r="E133" s="47">
        <v>20</v>
      </c>
      <c r="F133" s="78"/>
      <c r="G133" s="81"/>
      <c r="H133" s="138"/>
      <c r="I133" s="123">
        <f t="shared" ref="I133:I138" si="75">G133+(G133*H133)</f>
        <v>0</v>
      </c>
      <c r="J133" s="123">
        <f t="shared" ref="J133:J138" si="76">G133*E133</f>
        <v>0</v>
      </c>
      <c r="K133" s="130">
        <f t="shared" ref="K133:K138" si="77">I133*E133</f>
        <v>0</v>
      </c>
    </row>
    <row r="134" spans="1:11" s="8" customFormat="1" x14ac:dyDescent="0.2">
      <c r="A134" s="51" t="s">
        <v>5</v>
      </c>
      <c r="B134" s="89">
        <f>IF(D134="","",MAX($B$10:B133)+1)</f>
        <v>73</v>
      </c>
      <c r="C134" s="104" t="s">
        <v>69</v>
      </c>
      <c r="D134" s="92" t="s">
        <v>15</v>
      </c>
      <c r="E134" s="47">
        <v>20</v>
      </c>
      <c r="F134" s="78"/>
      <c r="G134" s="81"/>
      <c r="H134" s="138"/>
      <c r="I134" s="123">
        <f t="shared" si="75"/>
        <v>0</v>
      </c>
      <c r="J134" s="123">
        <f t="shared" si="76"/>
        <v>0</v>
      </c>
      <c r="K134" s="130">
        <f t="shared" si="77"/>
        <v>0</v>
      </c>
    </row>
    <row r="135" spans="1:11" s="8" customFormat="1" x14ac:dyDescent="0.2">
      <c r="A135" s="51" t="s">
        <v>5</v>
      </c>
      <c r="B135" s="89">
        <f>IF(D135="","",MAX($B$10:B134)+1)</f>
        <v>74</v>
      </c>
      <c r="C135" s="104" t="s">
        <v>104</v>
      </c>
      <c r="D135" s="92" t="s">
        <v>15</v>
      </c>
      <c r="E135" s="47">
        <v>10</v>
      </c>
      <c r="F135" s="78"/>
      <c r="G135" s="81"/>
      <c r="H135" s="138"/>
      <c r="I135" s="123">
        <f t="shared" si="75"/>
        <v>0</v>
      </c>
      <c r="J135" s="123">
        <f t="shared" si="76"/>
        <v>0</v>
      </c>
      <c r="K135" s="130">
        <f t="shared" si="77"/>
        <v>0</v>
      </c>
    </row>
    <row r="136" spans="1:11" s="8" customFormat="1" x14ac:dyDescent="0.2">
      <c r="A136" s="51" t="s">
        <v>5</v>
      </c>
      <c r="B136" s="89">
        <f>IF(D136="","",MAX($B$10:B135)+1)</f>
        <v>75</v>
      </c>
      <c r="C136" s="104" t="s">
        <v>105</v>
      </c>
      <c r="D136" s="92" t="s">
        <v>15</v>
      </c>
      <c r="E136" s="47">
        <v>10</v>
      </c>
      <c r="F136" s="78"/>
      <c r="G136" s="81"/>
      <c r="H136" s="138"/>
      <c r="I136" s="123">
        <f t="shared" si="75"/>
        <v>0</v>
      </c>
      <c r="J136" s="123">
        <f t="shared" si="76"/>
        <v>0</v>
      </c>
      <c r="K136" s="130">
        <f t="shared" si="77"/>
        <v>0</v>
      </c>
    </row>
    <row r="137" spans="1:11" s="6" customFormat="1" x14ac:dyDescent="0.2">
      <c r="A137" s="51" t="s">
        <v>5</v>
      </c>
      <c r="B137" s="89">
        <f>IF(D137="","",MAX($B$10:B136)+1)</f>
        <v>76</v>
      </c>
      <c r="C137" s="104" t="s">
        <v>106</v>
      </c>
      <c r="D137" s="92" t="s">
        <v>15</v>
      </c>
      <c r="E137" s="47">
        <v>10</v>
      </c>
      <c r="F137" s="78"/>
      <c r="G137" s="81"/>
      <c r="H137" s="138"/>
      <c r="I137" s="123">
        <f t="shared" si="75"/>
        <v>0</v>
      </c>
      <c r="J137" s="123">
        <f t="shared" si="76"/>
        <v>0</v>
      </c>
      <c r="K137" s="130">
        <f t="shared" si="77"/>
        <v>0</v>
      </c>
    </row>
    <row r="138" spans="1:11" s="6" customFormat="1" x14ac:dyDescent="0.2">
      <c r="A138" s="51" t="s">
        <v>5</v>
      </c>
      <c r="B138" s="89">
        <f>IF(D138="","",MAX($B$10:B137)+1)</f>
        <v>77</v>
      </c>
      <c r="C138" s="104" t="s">
        <v>107</v>
      </c>
      <c r="D138" s="92" t="s">
        <v>15</v>
      </c>
      <c r="E138" s="47">
        <v>10</v>
      </c>
      <c r="F138" s="78"/>
      <c r="G138" s="81"/>
      <c r="H138" s="138"/>
      <c r="I138" s="123">
        <f t="shared" si="75"/>
        <v>0</v>
      </c>
      <c r="J138" s="123">
        <f t="shared" si="76"/>
        <v>0</v>
      </c>
      <c r="K138" s="130">
        <f t="shared" si="77"/>
        <v>0</v>
      </c>
    </row>
    <row r="139" spans="1:11" s="9" customFormat="1" ht="15" x14ac:dyDescent="0.2">
      <c r="A139" s="57" t="s">
        <v>5</v>
      </c>
      <c r="B139" s="93" t="str">
        <f>IF(D139="","",MAX($B$10:B138)+1)</f>
        <v/>
      </c>
      <c r="C139" s="35" t="s">
        <v>108</v>
      </c>
      <c r="D139" s="76"/>
      <c r="E139" s="112"/>
      <c r="F139" s="142"/>
      <c r="G139" s="121"/>
      <c r="H139" s="136"/>
      <c r="I139" s="122"/>
      <c r="J139" s="122"/>
      <c r="K139" s="128"/>
    </row>
    <row r="140" spans="1:11" s="6" customFormat="1" ht="15" x14ac:dyDescent="0.2">
      <c r="A140" s="57" t="s">
        <v>5</v>
      </c>
      <c r="B140" s="93" t="str">
        <f>IF(D140="","",MAX($B$10:B139)+1)</f>
        <v/>
      </c>
      <c r="C140" s="35" t="s">
        <v>109</v>
      </c>
      <c r="D140" s="76"/>
      <c r="E140" s="112"/>
      <c r="F140" s="142"/>
      <c r="G140" s="121"/>
      <c r="H140" s="136"/>
      <c r="I140" s="122"/>
      <c r="J140" s="122"/>
      <c r="K140" s="128"/>
    </row>
    <row r="141" spans="1:11" s="6" customFormat="1" x14ac:dyDescent="0.2">
      <c r="A141" s="94" t="s">
        <v>5</v>
      </c>
      <c r="B141" s="95">
        <f>IF(D141="","",MAX($B$10:B140)+1)</f>
        <v>78</v>
      </c>
      <c r="C141" s="104" t="s">
        <v>110</v>
      </c>
      <c r="D141" s="92" t="s">
        <v>193</v>
      </c>
      <c r="E141" s="47">
        <v>100</v>
      </c>
      <c r="F141" s="78"/>
      <c r="G141" s="81"/>
      <c r="H141" s="138"/>
      <c r="I141" s="123">
        <f t="shared" ref="I141:I142" si="78">G141+(G141*H141)</f>
        <v>0</v>
      </c>
      <c r="J141" s="123">
        <f t="shared" ref="J141:J142" si="79">G141*E141</f>
        <v>0</v>
      </c>
      <c r="K141" s="130">
        <f t="shared" ref="K141:K142" si="80">I141*E141</f>
        <v>0</v>
      </c>
    </row>
    <row r="142" spans="1:11" s="6" customFormat="1" ht="28.5" x14ac:dyDescent="0.2">
      <c r="A142" s="94" t="s">
        <v>5</v>
      </c>
      <c r="B142" s="95">
        <f>IF(D142="","",MAX($B$10:B141)+1)</f>
        <v>79</v>
      </c>
      <c r="C142" s="104" t="s">
        <v>111</v>
      </c>
      <c r="D142" s="92" t="s">
        <v>15</v>
      </c>
      <c r="E142" s="47">
        <v>5</v>
      </c>
      <c r="F142" s="78"/>
      <c r="G142" s="81"/>
      <c r="H142" s="138"/>
      <c r="I142" s="123">
        <f t="shared" si="78"/>
        <v>0</v>
      </c>
      <c r="J142" s="123">
        <f t="shared" si="79"/>
        <v>0</v>
      </c>
      <c r="K142" s="130">
        <f t="shared" si="80"/>
        <v>0</v>
      </c>
    </row>
    <row r="143" spans="1:11" s="6" customFormat="1" ht="15" x14ac:dyDescent="0.2">
      <c r="A143" s="75"/>
      <c r="B143" s="76"/>
      <c r="C143" s="88" t="s">
        <v>112</v>
      </c>
      <c r="D143" s="76"/>
      <c r="E143" s="112"/>
      <c r="F143" s="142"/>
      <c r="G143" s="121"/>
      <c r="H143" s="136"/>
      <c r="I143" s="122"/>
      <c r="J143" s="122"/>
      <c r="K143" s="128"/>
    </row>
    <row r="144" spans="1:11" s="6" customFormat="1" ht="85.5" x14ac:dyDescent="0.2">
      <c r="A144" s="75"/>
      <c r="B144" s="76"/>
      <c r="C144" s="104" t="s">
        <v>113</v>
      </c>
      <c r="D144" s="76"/>
      <c r="E144" s="112"/>
      <c r="F144" s="142"/>
      <c r="G144" s="121"/>
      <c r="H144" s="136"/>
      <c r="I144" s="122"/>
      <c r="J144" s="122"/>
      <c r="K144" s="128"/>
    </row>
    <row r="145" spans="1:11" s="6" customFormat="1" x14ac:dyDescent="0.2">
      <c r="A145" s="94" t="s">
        <v>5</v>
      </c>
      <c r="B145" s="95">
        <f>IF(D145="","",MAX($B$10:B144)+1)</f>
        <v>80</v>
      </c>
      <c r="C145" s="104" t="s">
        <v>114</v>
      </c>
      <c r="D145" s="92" t="s">
        <v>15</v>
      </c>
      <c r="E145" s="47">
        <v>20</v>
      </c>
      <c r="F145" s="78"/>
      <c r="G145" s="81"/>
      <c r="H145" s="138"/>
      <c r="I145" s="123">
        <f t="shared" ref="I145:I150" si="81">G145+(G145*H145)</f>
        <v>0</v>
      </c>
      <c r="J145" s="123">
        <f t="shared" ref="J145:J150" si="82">G145*E145</f>
        <v>0</v>
      </c>
      <c r="K145" s="130">
        <f t="shared" ref="K145:K150" si="83">I145*E145</f>
        <v>0</v>
      </c>
    </row>
    <row r="146" spans="1:11" s="8" customFormat="1" x14ac:dyDescent="0.2">
      <c r="A146" s="94" t="s">
        <v>5</v>
      </c>
      <c r="B146" s="95">
        <f>IF(D146="","",MAX($B$10:B145)+1)</f>
        <v>81</v>
      </c>
      <c r="C146" s="104" t="s">
        <v>115</v>
      </c>
      <c r="D146" s="92" t="s">
        <v>15</v>
      </c>
      <c r="E146" s="47">
        <v>20</v>
      </c>
      <c r="F146" s="78"/>
      <c r="G146" s="81"/>
      <c r="H146" s="138"/>
      <c r="I146" s="123">
        <f t="shared" si="81"/>
        <v>0</v>
      </c>
      <c r="J146" s="123">
        <f t="shared" si="82"/>
        <v>0</v>
      </c>
      <c r="K146" s="130">
        <f t="shared" si="83"/>
        <v>0</v>
      </c>
    </row>
    <row r="147" spans="1:11" s="8" customFormat="1" x14ac:dyDescent="0.2">
      <c r="A147" s="94" t="s">
        <v>5</v>
      </c>
      <c r="B147" s="95">
        <f>IF(D147="","",MAX($B$10:B146)+1)</f>
        <v>82</v>
      </c>
      <c r="C147" s="104" t="s">
        <v>116</v>
      </c>
      <c r="D147" s="92" t="s">
        <v>15</v>
      </c>
      <c r="E147" s="47">
        <v>5</v>
      </c>
      <c r="F147" s="78"/>
      <c r="G147" s="81"/>
      <c r="H147" s="138"/>
      <c r="I147" s="123">
        <f t="shared" si="81"/>
        <v>0</v>
      </c>
      <c r="J147" s="123">
        <f t="shared" si="82"/>
        <v>0</v>
      </c>
      <c r="K147" s="130">
        <f t="shared" si="83"/>
        <v>0</v>
      </c>
    </row>
    <row r="148" spans="1:11" s="8" customFormat="1" x14ac:dyDescent="0.2">
      <c r="A148" s="94" t="s">
        <v>5</v>
      </c>
      <c r="B148" s="95">
        <f>IF(D148="","",MAX($B$10:B147)+1)</f>
        <v>83</v>
      </c>
      <c r="C148" s="104" t="s">
        <v>117</v>
      </c>
      <c r="D148" s="92" t="s">
        <v>15</v>
      </c>
      <c r="E148" s="47">
        <v>5</v>
      </c>
      <c r="F148" s="78"/>
      <c r="G148" s="81"/>
      <c r="H148" s="138"/>
      <c r="I148" s="123">
        <f t="shared" si="81"/>
        <v>0</v>
      </c>
      <c r="J148" s="123">
        <f t="shared" si="82"/>
        <v>0</v>
      </c>
      <c r="K148" s="130">
        <f t="shared" si="83"/>
        <v>0</v>
      </c>
    </row>
    <row r="149" spans="1:11" s="6" customFormat="1" x14ac:dyDescent="0.2">
      <c r="A149" s="94" t="s">
        <v>5</v>
      </c>
      <c r="B149" s="95">
        <f>IF(D149="","",MAX($B$10:B148)+1)</f>
        <v>84</v>
      </c>
      <c r="C149" s="104" t="s">
        <v>118</v>
      </c>
      <c r="D149" s="92" t="s">
        <v>15</v>
      </c>
      <c r="E149" s="47">
        <v>5</v>
      </c>
      <c r="F149" s="78"/>
      <c r="G149" s="81"/>
      <c r="H149" s="138"/>
      <c r="I149" s="123">
        <f t="shared" si="81"/>
        <v>0</v>
      </c>
      <c r="J149" s="123">
        <f t="shared" si="82"/>
        <v>0</v>
      </c>
      <c r="K149" s="130">
        <f t="shared" si="83"/>
        <v>0</v>
      </c>
    </row>
    <row r="150" spans="1:11" s="6" customFormat="1" x14ac:dyDescent="0.2">
      <c r="A150" s="94" t="s">
        <v>5</v>
      </c>
      <c r="B150" s="95">
        <f>IF(D150="","",MAX($B$10:B149)+1)</f>
        <v>85</v>
      </c>
      <c r="C150" s="104" t="s">
        <v>119</v>
      </c>
      <c r="D150" s="92" t="s">
        <v>15</v>
      </c>
      <c r="E150" s="47">
        <v>5</v>
      </c>
      <c r="F150" s="78"/>
      <c r="G150" s="81"/>
      <c r="H150" s="138"/>
      <c r="I150" s="123">
        <f t="shared" si="81"/>
        <v>0</v>
      </c>
      <c r="J150" s="123">
        <f t="shared" si="82"/>
        <v>0</v>
      </c>
      <c r="K150" s="130">
        <f t="shared" si="83"/>
        <v>0</v>
      </c>
    </row>
    <row r="151" spans="1:11" s="6" customFormat="1" ht="15" x14ac:dyDescent="0.2">
      <c r="A151" s="75"/>
      <c r="B151" s="76"/>
      <c r="C151" s="35" t="s">
        <v>108</v>
      </c>
      <c r="D151" s="76"/>
      <c r="E151" s="112"/>
      <c r="F151" s="142"/>
      <c r="G151" s="121"/>
      <c r="H151" s="136"/>
      <c r="I151" s="122"/>
      <c r="J151" s="122"/>
      <c r="K151" s="128"/>
    </row>
    <row r="152" spans="1:11" s="6" customFormat="1" ht="15" x14ac:dyDescent="0.2">
      <c r="A152" s="57" t="s">
        <v>5</v>
      </c>
      <c r="B152" s="93" t="str">
        <f>IF(D152="","",MAX($B$10:B151)+1)</f>
        <v/>
      </c>
      <c r="C152" s="35" t="s">
        <v>109</v>
      </c>
      <c r="D152" s="76"/>
      <c r="E152" s="112"/>
      <c r="F152" s="142"/>
      <c r="G152" s="121"/>
      <c r="H152" s="136"/>
      <c r="I152" s="122"/>
      <c r="J152" s="122"/>
      <c r="K152" s="128"/>
    </row>
    <row r="153" spans="1:11" s="6" customFormat="1" x14ac:dyDescent="0.2">
      <c r="A153" s="51" t="s">
        <v>5</v>
      </c>
      <c r="B153" s="89">
        <f>IF(D153="","",MAX($B$10:B152)+1)</f>
        <v>86</v>
      </c>
      <c r="C153" s="104" t="s">
        <v>110</v>
      </c>
      <c r="D153" s="92" t="s">
        <v>193</v>
      </c>
      <c r="E153" s="47">
        <v>150</v>
      </c>
      <c r="F153" s="78"/>
      <c r="G153" s="81"/>
      <c r="H153" s="138"/>
      <c r="I153" s="123">
        <f t="shared" ref="I153:I154" si="84">G153+(G153*H153)</f>
        <v>0</v>
      </c>
      <c r="J153" s="123">
        <f t="shared" ref="J153:J154" si="85">G153*E153</f>
        <v>0</v>
      </c>
      <c r="K153" s="130">
        <f t="shared" ref="K153:K154" si="86">I153*E153</f>
        <v>0</v>
      </c>
    </row>
    <row r="154" spans="1:11" s="6" customFormat="1" ht="28.5" x14ac:dyDescent="0.2">
      <c r="A154" s="51" t="s">
        <v>5</v>
      </c>
      <c r="B154" s="89">
        <f>IF(D154="","",MAX($B$10:B153)+1)</f>
        <v>87</v>
      </c>
      <c r="C154" s="104" t="s">
        <v>111</v>
      </c>
      <c r="D154" s="92" t="s">
        <v>15</v>
      </c>
      <c r="E154" s="47">
        <v>5</v>
      </c>
      <c r="F154" s="78"/>
      <c r="G154" s="81"/>
      <c r="H154" s="138"/>
      <c r="I154" s="123">
        <f t="shared" si="84"/>
        <v>0</v>
      </c>
      <c r="J154" s="123">
        <f t="shared" si="85"/>
        <v>0</v>
      </c>
      <c r="K154" s="130">
        <f t="shared" si="86"/>
        <v>0</v>
      </c>
    </row>
    <row r="155" spans="1:11" s="6" customFormat="1" ht="15" x14ac:dyDescent="0.2">
      <c r="A155" s="75"/>
      <c r="B155" s="76"/>
      <c r="C155" s="88" t="s">
        <v>120</v>
      </c>
      <c r="D155" s="76"/>
      <c r="E155" s="112"/>
      <c r="F155" s="142"/>
      <c r="G155" s="121"/>
      <c r="H155" s="136"/>
      <c r="I155" s="122"/>
      <c r="J155" s="122"/>
      <c r="K155" s="128"/>
    </row>
    <row r="156" spans="1:11" s="6" customFormat="1" ht="85.5" x14ac:dyDescent="0.2">
      <c r="A156" s="75"/>
      <c r="B156" s="76"/>
      <c r="C156" s="104" t="s">
        <v>121</v>
      </c>
      <c r="D156" s="76"/>
      <c r="E156" s="112"/>
      <c r="F156" s="142"/>
      <c r="G156" s="121"/>
      <c r="H156" s="136"/>
      <c r="I156" s="122"/>
      <c r="J156" s="122"/>
      <c r="K156" s="128"/>
    </row>
    <row r="157" spans="1:11" s="6" customFormat="1" ht="15" x14ac:dyDescent="0.2">
      <c r="A157" s="75"/>
      <c r="B157" s="76"/>
      <c r="C157" s="88" t="s">
        <v>122</v>
      </c>
      <c r="D157" s="76"/>
      <c r="E157" s="112"/>
      <c r="F157" s="142"/>
      <c r="G157" s="121"/>
      <c r="H157" s="136"/>
      <c r="I157" s="122"/>
      <c r="J157" s="122"/>
      <c r="K157" s="128"/>
    </row>
    <row r="158" spans="1:11" s="6" customFormat="1" x14ac:dyDescent="0.2">
      <c r="A158" s="51" t="s">
        <v>5</v>
      </c>
      <c r="B158" s="89">
        <f>IF(D158="","",MAX($B$10:B157)+1)</f>
        <v>88</v>
      </c>
      <c r="C158" s="104" t="s">
        <v>123</v>
      </c>
      <c r="D158" s="92" t="s">
        <v>15</v>
      </c>
      <c r="E158" s="47">
        <v>20</v>
      </c>
      <c r="F158" s="78"/>
      <c r="G158" s="81"/>
      <c r="H158" s="138"/>
      <c r="I158" s="123">
        <f t="shared" ref="I158:I159" si="87">G158+(G158*H158)</f>
        <v>0</v>
      </c>
      <c r="J158" s="123">
        <f t="shared" ref="J158:J159" si="88">G158*E158</f>
        <v>0</v>
      </c>
      <c r="K158" s="130">
        <f t="shared" ref="K158:K159" si="89">I158*E158</f>
        <v>0</v>
      </c>
    </row>
    <row r="159" spans="1:11" s="6" customFormat="1" x14ac:dyDescent="0.2">
      <c r="A159" s="51" t="s">
        <v>5</v>
      </c>
      <c r="B159" s="89">
        <f>IF(D159="","",MAX($B$10:B158)+1)</f>
        <v>89</v>
      </c>
      <c r="C159" s="104" t="s">
        <v>124</v>
      </c>
      <c r="D159" s="92" t="s">
        <v>15</v>
      </c>
      <c r="E159" s="47">
        <v>20</v>
      </c>
      <c r="F159" s="78"/>
      <c r="G159" s="81"/>
      <c r="H159" s="138"/>
      <c r="I159" s="123">
        <f t="shared" si="87"/>
        <v>0</v>
      </c>
      <c r="J159" s="123">
        <f t="shared" si="88"/>
        <v>0</v>
      </c>
      <c r="K159" s="130">
        <f t="shared" si="89"/>
        <v>0</v>
      </c>
    </row>
    <row r="160" spans="1:11" s="6" customFormat="1" ht="15" x14ac:dyDescent="0.2">
      <c r="A160" s="75"/>
      <c r="B160" s="76"/>
      <c r="C160" s="88" t="s">
        <v>125</v>
      </c>
      <c r="D160" s="76"/>
      <c r="E160" s="112"/>
      <c r="F160" s="142"/>
      <c r="G160" s="121"/>
      <c r="H160" s="136"/>
      <c r="I160" s="122"/>
      <c r="J160" s="122"/>
      <c r="K160" s="128"/>
    </row>
    <row r="161" spans="1:11" s="6" customFormat="1" x14ac:dyDescent="0.2">
      <c r="A161" s="51" t="s">
        <v>5</v>
      </c>
      <c r="B161" s="89">
        <f>IF(D161="","",MAX($B$10:B160)+1)</f>
        <v>90</v>
      </c>
      <c r="C161" s="104" t="s">
        <v>126</v>
      </c>
      <c r="D161" s="92" t="s">
        <v>15</v>
      </c>
      <c r="E161" s="47">
        <v>20</v>
      </c>
      <c r="F161" s="78"/>
      <c r="G161" s="81"/>
      <c r="H161" s="138"/>
      <c r="I161" s="123">
        <f t="shared" ref="I161:I162" si="90">G161+(G161*H161)</f>
        <v>0</v>
      </c>
      <c r="J161" s="123">
        <f t="shared" ref="J161:J162" si="91">G161*E161</f>
        <v>0</v>
      </c>
      <c r="K161" s="130">
        <f t="shared" ref="K161:K162" si="92">I161*E161</f>
        <v>0</v>
      </c>
    </row>
    <row r="162" spans="1:11" s="6" customFormat="1" x14ac:dyDescent="0.2">
      <c r="A162" s="51" t="s">
        <v>5</v>
      </c>
      <c r="B162" s="89">
        <f>IF(D162="","",MAX($B$10:B161)+1)</f>
        <v>91</v>
      </c>
      <c r="C162" s="104" t="s">
        <v>127</v>
      </c>
      <c r="D162" s="92" t="s">
        <v>15</v>
      </c>
      <c r="E162" s="47">
        <v>20</v>
      </c>
      <c r="F162" s="78"/>
      <c r="G162" s="81"/>
      <c r="H162" s="138"/>
      <c r="I162" s="123">
        <f t="shared" si="90"/>
        <v>0</v>
      </c>
      <c r="J162" s="123">
        <f t="shared" si="91"/>
        <v>0</v>
      </c>
      <c r="K162" s="130">
        <f t="shared" si="92"/>
        <v>0</v>
      </c>
    </row>
    <row r="163" spans="1:11" s="8" customFormat="1" ht="15" x14ac:dyDescent="0.2">
      <c r="A163" s="75"/>
      <c r="B163" s="76"/>
      <c r="C163" s="88" t="s">
        <v>128</v>
      </c>
      <c r="D163" s="76"/>
      <c r="E163" s="112"/>
      <c r="F163" s="142"/>
      <c r="G163" s="121"/>
      <c r="H163" s="136"/>
      <c r="I163" s="122"/>
      <c r="J163" s="122"/>
      <c r="K163" s="128"/>
    </row>
    <row r="164" spans="1:11" s="8" customFormat="1" x14ac:dyDescent="0.2">
      <c r="A164" s="51" t="s">
        <v>5</v>
      </c>
      <c r="B164" s="89">
        <f>IF(D164="","",MAX($B$10:B163)+1)</f>
        <v>92</v>
      </c>
      <c r="C164" s="104" t="s">
        <v>129</v>
      </c>
      <c r="D164" s="92" t="s">
        <v>15</v>
      </c>
      <c r="E164" s="47">
        <v>20</v>
      </c>
      <c r="F164" s="78"/>
      <c r="G164" s="81"/>
      <c r="H164" s="138"/>
      <c r="I164" s="123">
        <f t="shared" ref="I164:I169" si="93">G164+(G164*H164)</f>
        <v>0</v>
      </c>
      <c r="J164" s="123">
        <f t="shared" ref="J164:J169" si="94">G164*E164</f>
        <v>0</v>
      </c>
      <c r="K164" s="130">
        <f t="shared" ref="K164:K169" si="95">I164*E164</f>
        <v>0</v>
      </c>
    </row>
    <row r="165" spans="1:11" s="8" customFormat="1" x14ac:dyDescent="0.2">
      <c r="A165" s="51" t="s">
        <v>5</v>
      </c>
      <c r="B165" s="89">
        <f>IF(D165="","",MAX($B$10:B164)+1)</f>
        <v>93</v>
      </c>
      <c r="C165" s="104" t="s">
        <v>130</v>
      </c>
      <c r="D165" s="92" t="s">
        <v>15</v>
      </c>
      <c r="E165" s="47">
        <v>20</v>
      </c>
      <c r="F165" s="78"/>
      <c r="G165" s="81"/>
      <c r="H165" s="138"/>
      <c r="I165" s="123">
        <f t="shared" si="93"/>
        <v>0</v>
      </c>
      <c r="J165" s="123">
        <f t="shared" si="94"/>
        <v>0</v>
      </c>
      <c r="K165" s="130">
        <f t="shared" si="95"/>
        <v>0</v>
      </c>
    </row>
    <row r="166" spans="1:11" s="8" customFormat="1" x14ac:dyDescent="0.2">
      <c r="A166" s="51" t="s">
        <v>5</v>
      </c>
      <c r="B166" s="89">
        <f>IF(D166="","",MAX($B$10:B165)+1)</f>
        <v>94</v>
      </c>
      <c r="C166" s="104" t="s">
        <v>131</v>
      </c>
      <c r="D166" s="92" t="s">
        <v>15</v>
      </c>
      <c r="E166" s="47">
        <v>10</v>
      </c>
      <c r="F166" s="78"/>
      <c r="G166" s="81"/>
      <c r="H166" s="138"/>
      <c r="I166" s="123">
        <f t="shared" si="93"/>
        <v>0</v>
      </c>
      <c r="J166" s="123">
        <f t="shared" si="94"/>
        <v>0</v>
      </c>
      <c r="K166" s="130">
        <f t="shared" si="95"/>
        <v>0</v>
      </c>
    </row>
    <row r="167" spans="1:11" s="6" customFormat="1" x14ac:dyDescent="0.2">
      <c r="A167" s="51" t="s">
        <v>5</v>
      </c>
      <c r="B167" s="89">
        <f>IF(D167="","",MAX($B$10:B166)+1)</f>
        <v>95</v>
      </c>
      <c r="C167" s="104" t="s">
        <v>132</v>
      </c>
      <c r="D167" s="92" t="s">
        <v>15</v>
      </c>
      <c r="E167" s="47">
        <v>10</v>
      </c>
      <c r="F167" s="78"/>
      <c r="G167" s="81"/>
      <c r="H167" s="138"/>
      <c r="I167" s="123">
        <f t="shared" si="93"/>
        <v>0</v>
      </c>
      <c r="J167" s="123">
        <f t="shared" si="94"/>
        <v>0</v>
      </c>
      <c r="K167" s="130">
        <f t="shared" si="95"/>
        <v>0</v>
      </c>
    </row>
    <row r="168" spans="1:11" s="6" customFormat="1" x14ac:dyDescent="0.2">
      <c r="A168" s="51" t="s">
        <v>5</v>
      </c>
      <c r="B168" s="89">
        <f>IF(D168="","",MAX($B$10:B167)+1)</f>
        <v>96</v>
      </c>
      <c r="C168" s="104" t="s">
        <v>133</v>
      </c>
      <c r="D168" s="92" t="s">
        <v>15</v>
      </c>
      <c r="E168" s="47">
        <v>10</v>
      </c>
      <c r="F168" s="78"/>
      <c r="G168" s="81"/>
      <c r="H168" s="138"/>
      <c r="I168" s="123">
        <f t="shared" si="93"/>
        <v>0</v>
      </c>
      <c r="J168" s="123">
        <f t="shared" si="94"/>
        <v>0</v>
      </c>
      <c r="K168" s="130">
        <f t="shared" si="95"/>
        <v>0</v>
      </c>
    </row>
    <row r="169" spans="1:11" s="6" customFormat="1" x14ac:dyDescent="0.2">
      <c r="A169" s="51" t="s">
        <v>5</v>
      </c>
      <c r="B169" s="89">
        <f>IF(D169="","",MAX($B$10:B168)+1)</f>
        <v>97</v>
      </c>
      <c r="C169" s="104" t="s">
        <v>134</v>
      </c>
      <c r="D169" s="92" t="s">
        <v>15</v>
      </c>
      <c r="E169" s="47">
        <v>10</v>
      </c>
      <c r="F169" s="78"/>
      <c r="G169" s="81"/>
      <c r="H169" s="138"/>
      <c r="I169" s="123">
        <f t="shared" si="93"/>
        <v>0</v>
      </c>
      <c r="J169" s="123">
        <f t="shared" si="94"/>
        <v>0</v>
      </c>
      <c r="K169" s="130">
        <f t="shared" si="95"/>
        <v>0</v>
      </c>
    </row>
    <row r="170" spans="1:11" s="6" customFormat="1" ht="15" x14ac:dyDescent="0.2">
      <c r="A170" s="75"/>
      <c r="B170" s="76"/>
      <c r="C170" s="88" t="s">
        <v>135</v>
      </c>
      <c r="D170" s="76"/>
      <c r="E170" s="112"/>
      <c r="F170" s="142"/>
      <c r="G170" s="121"/>
      <c r="H170" s="136"/>
      <c r="I170" s="122"/>
      <c r="J170" s="122"/>
      <c r="K170" s="128"/>
    </row>
    <row r="171" spans="1:11" s="6" customFormat="1" x14ac:dyDescent="0.2">
      <c r="A171" s="51" t="s">
        <v>5</v>
      </c>
      <c r="B171" s="89">
        <f>IF(D171="","",MAX($B$10:B170)+1)</f>
        <v>98</v>
      </c>
      <c r="C171" s="104" t="s">
        <v>89</v>
      </c>
      <c r="D171" s="92" t="s">
        <v>193</v>
      </c>
      <c r="E171" s="47">
        <v>150</v>
      </c>
      <c r="F171" s="78"/>
      <c r="G171" s="81"/>
      <c r="H171" s="138"/>
      <c r="I171" s="123">
        <f t="shared" ref="I171:I172" si="96">G171+(G171*H171)</f>
        <v>0</v>
      </c>
      <c r="J171" s="123">
        <f t="shared" ref="J171:J172" si="97">G171*E171</f>
        <v>0</v>
      </c>
      <c r="K171" s="130">
        <f t="shared" ref="K171:K172" si="98">I171*E171</f>
        <v>0</v>
      </c>
    </row>
    <row r="172" spans="1:11" s="6" customFormat="1" ht="28.5" x14ac:dyDescent="0.2">
      <c r="A172" s="51" t="s">
        <v>5</v>
      </c>
      <c r="B172" s="89">
        <f>IF(D172="","",MAX($B$10:B171)+1)</f>
        <v>99</v>
      </c>
      <c r="C172" s="104" t="s">
        <v>136</v>
      </c>
      <c r="D172" s="92" t="s">
        <v>15</v>
      </c>
      <c r="E172" s="47">
        <v>5</v>
      </c>
      <c r="F172" s="78"/>
      <c r="G172" s="81"/>
      <c r="H172" s="138"/>
      <c r="I172" s="123">
        <f t="shared" si="96"/>
        <v>0</v>
      </c>
      <c r="J172" s="123">
        <f t="shared" si="97"/>
        <v>0</v>
      </c>
      <c r="K172" s="130">
        <f t="shared" si="98"/>
        <v>0</v>
      </c>
    </row>
    <row r="173" spans="1:11" s="6" customFormat="1" ht="15" x14ac:dyDescent="0.2">
      <c r="A173" s="75"/>
      <c r="B173" s="76"/>
      <c r="C173" s="88" t="s">
        <v>137</v>
      </c>
      <c r="D173" s="76"/>
      <c r="E173" s="112"/>
      <c r="F173" s="142"/>
      <c r="G173" s="121"/>
      <c r="H173" s="136"/>
      <c r="I173" s="122"/>
      <c r="J173" s="122"/>
      <c r="K173" s="128"/>
    </row>
    <row r="174" spans="1:11" s="6" customFormat="1" ht="71.25" x14ac:dyDescent="0.2">
      <c r="A174" s="75"/>
      <c r="B174" s="76"/>
      <c r="C174" s="104" t="s">
        <v>138</v>
      </c>
      <c r="D174" s="76"/>
      <c r="E174" s="112"/>
      <c r="F174" s="142"/>
      <c r="G174" s="121"/>
      <c r="H174" s="136"/>
      <c r="I174" s="122"/>
      <c r="J174" s="122"/>
      <c r="K174" s="128"/>
    </row>
    <row r="175" spans="1:11" s="6" customFormat="1" x14ac:dyDescent="0.2">
      <c r="A175" s="51" t="s">
        <v>5</v>
      </c>
      <c r="B175" s="89">
        <f>IF(D175="","",MAX($B$10:B174)+1)</f>
        <v>100</v>
      </c>
      <c r="C175" s="104" t="s">
        <v>139</v>
      </c>
      <c r="D175" s="92" t="s">
        <v>15</v>
      </c>
      <c r="E175" s="47">
        <v>20</v>
      </c>
      <c r="F175" s="78"/>
      <c r="G175" s="81"/>
      <c r="H175" s="138"/>
      <c r="I175" s="123">
        <f t="shared" ref="I175:I182" si="99">G175+(G175*H175)</f>
        <v>0</v>
      </c>
      <c r="J175" s="123">
        <f t="shared" ref="J175:J182" si="100">G175*E175</f>
        <v>0</v>
      </c>
      <c r="K175" s="130">
        <f t="shared" ref="K175:K182" si="101">I175*E175</f>
        <v>0</v>
      </c>
    </row>
    <row r="176" spans="1:11" s="8" customFormat="1" x14ac:dyDescent="0.2">
      <c r="A176" s="51" t="s">
        <v>5</v>
      </c>
      <c r="B176" s="89">
        <f>IF(D176="","",MAX($B$10:B175)+1)</f>
        <v>101</v>
      </c>
      <c r="C176" s="104" t="s">
        <v>140</v>
      </c>
      <c r="D176" s="92" t="s">
        <v>15</v>
      </c>
      <c r="E176" s="47">
        <v>20</v>
      </c>
      <c r="F176" s="78"/>
      <c r="G176" s="81"/>
      <c r="H176" s="138"/>
      <c r="I176" s="123">
        <f t="shared" si="99"/>
        <v>0</v>
      </c>
      <c r="J176" s="123">
        <f t="shared" si="100"/>
        <v>0</v>
      </c>
      <c r="K176" s="130">
        <f t="shared" si="101"/>
        <v>0</v>
      </c>
    </row>
    <row r="177" spans="1:11" s="8" customFormat="1" x14ac:dyDescent="0.2">
      <c r="A177" s="51" t="s">
        <v>5</v>
      </c>
      <c r="B177" s="89">
        <f>IF(D177="","",MAX($B$10:B176)+1)</f>
        <v>102</v>
      </c>
      <c r="C177" s="104" t="s">
        <v>141</v>
      </c>
      <c r="D177" s="92" t="s">
        <v>15</v>
      </c>
      <c r="E177" s="47">
        <v>20</v>
      </c>
      <c r="F177" s="78"/>
      <c r="G177" s="81"/>
      <c r="H177" s="138"/>
      <c r="I177" s="123">
        <f t="shared" si="99"/>
        <v>0</v>
      </c>
      <c r="J177" s="123">
        <f t="shared" si="100"/>
        <v>0</v>
      </c>
      <c r="K177" s="130">
        <f t="shared" si="101"/>
        <v>0</v>
      </c>
    </row>
    <row r="178" spans="1:11" s="8" customFormat="1" x14ac:dyDescent="0.2">
      <c r="A178" s="51" t="s">
        <v>5</v>
      </c>
      <c r="B178" s="89">
        <f>IF(D178="","",MAX($B$10:B177)+1)</f>
        <v>103</v>
      </c>
      <c r="C178" s="104" t="s">
        <v>142</v>
      </c>
      <c r="D178" s="92" t="s">
        <v>15</v>
      </c>
      <c r="E178" s="47">
        <v>20</v>
      </c>
      <c r="F178" s="78"/>
      <c r="G178" s="81"/>
      <c r="H178" s="138"/>
      <c r="I178" s="123">
        <f t="shared" si="99"/>
        <v>0</v>
      </c>
      <c r="J178" s="123">
        <f t="shared" si="100"/>
        <v>0</v>
      </c>
      <c r="K178" s="130">
        <f t="shared" si="101"/>
        <v>0</v>
      </c>
    </row>
    <row r="179" spans="1:11" s="6" customFormat="1" x14ac:dyDescent="0.2">
      <c r="A179" s="51" t="s">
        <v>5</v>
      </c>
      <c r="B179" s="89">
        <f>IF(D179="","",MAX($B$10:B178)+1)</f>
        <v>104</v>
      </c>
      <c r="C179" s="104" t="s">
        <v>131</v>
      </c>
      <c r="D179" s="92" t="s">
        <v>15</v>
      </c>
      <c r="E179" s="47">
        <v>10</v>
      </c>
      <c r="F179" s="78"/>
      <c r="G179" s="81"/>
      <c r="H179" s="138"/>
      <c r="I179" s="123">
        <f t="shared" si="99"/>
        <v>0</v>
      </c>
      <c r="J179" s="123">
        <f t="shared" si="100"/>
        <v>0</v>
      </c>
      <c r="K179" s="130">
        <f t="shared" si="101"/>
        <v>0</v>
      </c>
    </row>
    <row r="180" spans="1:11" s="6" customFormat="1" x14ac:dyDescent="0.2">
      <c r="A180" s="51" t="s">
        <v>5</v>
      </c>
      <c r="B180" s="89">
        <f>IF(D180="","",MAX($B$10:B179)+1)</f>
        <v>105</v>
      </c>
      <c r="C180" s="104" t="s">
        <v>132</v>
      </c>
      <c r="D180" s="92" t="s">
        <v>15</v>
      </c>
      <c r="E180" s="47">
        <v>10</v>
      </c>
      <c r="F180" s="78"/>
      <c r="G180" s="81"/>
      <c r="H180" s="138"/>
      <c r="I180" s="123">
        <f t="shared" si="99"/>
        <v>0</v>
      </c>
      <c r="J180" s="123">
        <f t="shared" si="100"/>
        <v>0</v>
      </c>
      <c r="K180" s="130">
        <f t="shared" si="101"/>
        <v>0</v>
      </c>
    </row>
    <row r="181" spans="1:11" s="6" customFormat="1" x14ac:dyDescent="0.2">
      <c r="A181" s="51" t="s">
        <v>5</v>
      </c>
      <c r="B181" s="89">
        <f>IF(D181="","",MAX($B$10:B180)+1)</f>
        <v>106</v>
      </c>
      <c r="C181" s="104" t="s">
        <v>133</v>
      </c>
      <c r="D181" s="92" t="s">
        <v>15</v>
      </c>
      <c r="E181" s="47">
        <v>10</v>
      </c>
      <c r="F181" s="78"/>
      <c r="G181" s="81"/>
      <c r="H181" s="138"/>
      <c r="I181" s="123">
        <f t="shared" si="99"/>
        <v>0</v>
      </c>
      <c r="J181" s="123">
        <f t="shared" si="100"/>
        <v>0</v>
      </c>
      <c r="K181" s="130">
        <f t="shared" si="101"/>
        <v>0</v>
      </c>
    </row>
    <row r="182" spans="1:11" s="6" customFormat="1" x14ac:dyDescent="0.2">
      <c r="A182" s="51" t="s">
        <v>5</v>
      </c>
      <c r="B182" s="89">
        <f>IF(D182="","",MAX($B$10:B181)+1)</f>
        <v>107</v>
      </c>
      <c r="C182" s="104" t="s">
        <v>134</v>
      </c>
      <c r="D182" s="92" t="s">
        <v>15</v>
      </c>
      <c r="E182" s="47">
        <v>10</v>
      </c>
      <c r="F182" s="78"/>
      <c r="G182" s="81"/>
      <c r="H182" s="138"/>
      <c r="I182" s="123">
        <f t="shared" si="99"/>
        <v>0</v>
      </c>
      <c r="J182" s="123">
        <f t="shared" si="100"/>
        <v>0</v>
      </c>
      <c r="K182" s="130">
        <f t="shared" si="101"/>
        <v>0</v>
      </c>
    </row>
    <row r="183" spans="1:11" s="6" customFormat="1" ht="15" x14ac:dyDescent="0.2">
      <c r="A183" s="75"/>
      <c r="B183" s="76"/>
      <c r="C183" s="88" t="s">
        <v>87</v>
      </c>
      <c r="D183" s="76"/>
      <c r="E183" s="112"/>
      <c r="F183" s="142"/>
      <c r="G183" s="121"/>
      <c r="H183" s="136"/>
      <c r="I183" s="122"/>
      <c r="J183" s="122"/>
      <c r="K183" s="128"/>
    </row>
    <row r="184" spans="1:11" s="6" customFormat="1" x14ac:dyDescent="0.2">
      <c r="A184" s="51" t="s">
        <v>5</v>
      </c>
      <c r="B184" s="89">
        <f>IF(D184="","",MAX($B$10:B183)+1)</f>
        <v>108</v>
      </c>
      <c r="C184" s="104" t="s">
        <v>110</v>
      </c>
      <c r="D184" s="92" t="s">
        <v>193</v>
      </c>
      <c r="E184" s="47">
        <v>150</v>
      </c>
      <c r="F184" s="78"/>
      <c r="G184" s="81"/>
      <c r="H184" s="138"/>
      <c r="I184" s="123">
        <f t="shared" ref="I184" si="102">G184+(G184*H184)</f>
        <v>0</v>
      </c>
      <c r="J184" s="123">
        <f t="shared" ref="J184" si="103">G184*E184</f>
        <v>0</v>
      </c>
      <c r="K184" s="130">
        <f t="shared" ref="K184" si="104">I184*E184</f>
        <v>0</v>
      </c>
    </row>
    <row r="185" spans="1:11" s="6" customFormat="1" ht="15" x14ac:dyDescent="0.2">
      <c r="A185" s="75"/>
      <c r="B185" s="76"/>
      <c r="C185" s="88" t="s">
        <v>143</v>
      </c>
      <c r="D185" s="76"/>
      <c r="E185" s="112"/>
      <c r="F185" s="142"/>
      <c r="G185" s="121"/>
      <c r="H185" s="136"/>
      <c r="I185" s="122"/>
      <c r="J185" s="122"/>
      <c r="K185" s="128"/>
    </row>
    <row r="186" spans="1:11" s="6" customFormat="1" ht="85.5" x14ac:dyDescent="0.2">
      <c r="A186" s="75"/>
      <c r="B186" s="76"/>
      <c r="C186" s="104" t="s">
        <v>144</v>
      </c>
      <c r="D186" s="76"/>
      <c r="E186" s="112"/>
      <c r="F186" s="142"/>
      <c r="G186" s="121"/>
      <c r="H186" s="136"/>
      <c r="I186" s="122"/>
      <c r="J186" s="122"/>
      <c r="K186" s="128"/>
    </row>
    <row r="187" spans="1:11" s="8" customFormat="1" x14ac:dyDescent="0.2">
      <c r="A187" s="51" t="s">
        <v>5</v>
      </c>
      <c r="B187" s="89">
        <f>IF(D187="","",MAX($B$10:B186)+1)</f>
        <v>109</v>
      </c>
      <c r="C187" s="104" t="s">
        <v>145</v>
      </c>
      <c r="D187" s="92" t="s">
        <v>15</v>
      </c>
      <c r="E187" s="47">
        <v>20</v>
      </c>
      <c r="F187" s="78"/>
      <c r="G187" s="81"/>
      <c r="H187" s="138"/>
      <c r="I187" s="123">
        <f t="shared" ref="I187:I193" si="105">G187+(G187*H187)</f>
        <v>0</v>
      </c>
      <c r="J187" s="123">
        <f t="shared" ref="J187:J193" si="106">G187*E187</f>
        <v>0</v>
      </c>
      <c r="K187" s="130">
        <f t="shared" ref="K187:K193" si="107">I187*E187</f>
        <v>0</v>
      </c>
    </row>
    <row r="188" spans="1:11" s="8" customFormat="1" x14ac:dyDescent="0.2">
      <c r="A188" s="51" t="s">
        <v>5</v>
      </c>
      <c r="B188" s="89">
        <f>IF(D188="","",MAX($B$10:B187)+1)</f>
        <v>110</v>
      </c>
      <c r="C188" s="104" t="s">
        <v>139</v>
      </c>
      <c r="D188" s="92" t="s">
        <v>15</v>
      </c>
      <c r="E188" s="47">
        <v>20</v>
      </c>
      <c r="F188" s="78"/>
      <c r="G188" s="81"/>
      <c r="H188" s="138"/>
      <c r="I188" s="123">
        <f t="shared" si="105"/>
        <v>0</v>
      </c>
      <c r="J188" s="123">
        <f t="shared" si="106"/>
        <v>0</v>
      </c>
      <c r="K188" s="130">
        <f t="shared" si="107"/>
        <v>0</v>
      </c>
    </row>
    <row r="189" spans="1:11" s="8" customFormat="1" x14ac:dyDescent="0.2">
      <c r="A189" s="51" t="s">
        <v>5</v>
      </c>
      <c r="B189" s="89">
        <f>IF(D189="","",MAX($B$10:B188)+1)</f>
        <v>111</v>
      </c>
      <c r="C189" s="104" t="s">
        <v>140</v>
      </c>
      <c r="D189" s="92" t="s">
        <v>15</v>
      </c>
      <c r="E189" s="47">
        <v>20</v>
      </c>
      <c r="F189" s="78"/>
      <c r="G189" s="81"/>
      <c r="H189" s="138"/>
      <c r="I189" s="123">
        <f t="shared" si="105"/>
        <v>0</v>
      </c>
      <c r="J189" s="123">
        <f t="shared" si="106"/>
        <v>0</v>
      </c>
      <c r="K189" s="130">
        <f t="shared" si="107"/>
        <v>0</v>
      </c>
    </row>
    <row r="190" spans="1:11" s="8" customFormat="1" x14ac:dyDescent="0.2">
      <c r="A190" s="51" t="s">
        <v>5</v>
      </c>
      <c r="B190" s="89">
        <f>IF(D190="","",MAX($B$10:B189)+1)</f>
        <v>112</v>
      </c>
      <c r="C190" s="104" t="s">
        <v>116</v>
      </c>
      <c r="D190" s="92" t="s">
        <v>15</v>
      </c>
      <c r="E190" s="47">
        <v>10</v>
      </c>
      <c r="F190" s="78"/>
      <c r="G190" s="81"/>
      <c r="H190" s="138"/>
      <c r="I190" s="123">
        <f t="shared" si="105"/>
        <v>0</v>
      </c>
      <c r="J190" s="123">
        <f t="shared" si="106"/>
        <v>0</v>
      </c>
      <c r="K190" s="130">
        <f t="shared" si="107"/>
        <v>0</v>
      </c>
    </row>
    <row r="191" spans="1:11" s="6" customFormat="1" x14ac:dyDescent="0.2">
      <c r="A191" s="51" t="s">
        <v>5</v>
      </c>
      <c r="B191" s="89">
        <f>IF(D191="","",MAX($B$10:B190)+1)</f>
        <v>113</v>
      </c>
      <c r="C191" s="104" t="s">
        <v>117</v>
      </c>
      <c r="D191" s="92" t="s">
        <v>15</v>
      </c>
      <c r="E191" s="47">
        <v>10</v>
      </c>
      <c r="F191" s="78"/>
      <c r="G191" s="81"/>
      <c r="H191" s="138"/>
      <c r="I191" s="123">
        <f t="shared" si="105"/>
        <v>0</v>
      </c>
      <c r="J191" s="123">
        <f t="shared" si="106"/>
        <v>0</v>
      </c>
      <c r="K191" s="130">
        <f t="shared" si="107"/>
        <v>0</v>
      </c>
    </row>
    <row r="192" spans="1:11" s="6" customFormat="1" x14ac:dyDescent="0.2">
      <c r="A192" s="51" t="s">
        <v>5</v>
      </c>
      <c r="B192" s="89">
        <f>IF(D192="","",MAX($B$10:B191)+1)</f>
        <v>114</v>
      </c>
      <c r="C192" s="104" t="s">
        <v>118</v>
      </c>
      <c r="D192" s="92" t="s">
        <v>15</v>
      </c>
      <c r="E192" s="47">
        <v>10</v>
      </c>
      <c r="F192" s="78"/>
      <c r="G192" s="81"/>
      <c r="H192" s="138"/>
      <c r="I192" s="123">
        <f t="shared" si="105"/>
        <v>0</v>
      </c>
      <c r="J192" s="123">
        <f t="shared" si="106"/>
        <v>0</v>
      </c>
      <c r="K192" s="130">
        <f t="shared" si="107"/>
        <v>0</v>
      </c>
    </row>
    <row r="193" spans="1:11" s="6" customFormat="1" x14ac:dyDescent="0.2">
      <c r="A193" s="51" t="s">
        <v>5</v>
      </c>
      <c r="B193" s="89">
        <f>IF(D193="","",MAX($B$10:B192)+1)</f>
        <v>115</v>
      </c>
      <c r="C193" s="104" t="s">
        <v>119</v>
      </c>
      <c r="D193" s="92" t="s">
        <v>15</v>
      </c>
      <c r="E193" s="47">
        <v>10</v>
      </c>
      <c r="F193" s="78"/>
      <c r="G193" s="81"/>
      <c r="H193" s="138"/>
      <c r="I193" s="123">
        <f t="shared" si="105"/>
        <v>0</v>
      </c>
      <c r="J193" s="123">
        <f t="shared" si="106"/>
        <v>0</v>
      </c>
      <c r="K193" s="130">
        <f t="shared" si="107"/>
        <v>0</v>
      </c>
    </row>
    <row r="194" spans="1:11" s="6" customFormat="1" ht="15" x14ac:dyDescent="0.2">
      <c r="A194" s="75"/>
      <c r="B194" s="76"/>
      <c r="C194" s="88" t="s">
        <v>146</v>
      </c>
      <c r="D194" s="76"/>
      <c r="E194" s="112"/>
      <c r="F194" s="142"/>
      <c r="G194" s="121"/>
      <c r="H194" s="136"/>
      <c r="I194" s="122"/>
      <c r="J194" s="122"/>
      <c r="K194" s="128"/>
    </row>
    <row r="195" spans="1:11" s="6" customFormat="1" x14ac:dyDescent="0.2">
      <c r="A195" s="75"/>
      <c r="B195" s="76"/>
      <c r="C195" s="104" t="s">
        <v>147</v>
      </c>
      <c r="D195" s="76"/>
      <c r="E195" s="112"/>
      <c r="F195" s="142"/>
      <c r="G195" s="121"/>
      <c r="H195" s="136"/>
      <c r="I195" s="122"/>
      <c r="J195" s="122"/>
      <c r="K195" s="128"/>
    </row>
    <row r="196" spans="1:11" s="6" customFormat="1" x14ac:dyDescent="0.2">
      <c r="A196" s="51" t="s">
        <v>5</v>
      </c>
      <c r="B196" s="89">
        <f>IF(D196="","",MAX($B$10:B195)+1)</f>
        <v>116</v>
      </c>
      <c r="C196" s="104" t="s">
        <v>148</v>
      </c>
      <c r="D196" s="96" t="s">
        <v>193</v>
      </c>
      <c r="E196" s="47">
        <v>50</v>
      </c>
      <c r="F196" s="78"/>
      <c r="G196" s="81"/>
      <c r="H196" s="138"/>
      <c r="I196" s="123">
        <f t="shared" ref="I196:I197" si="108">G196+(G196*H196)</f>
        <v>0</v>
      </c>
      <c r="J196" s="123">
        <f t="shared" ref="J196:J197" si="109">G196*E196</f>
        <v>0</v>
      </c>
      <c r="K196" s="130">
        <f t="shared" ref="K196:K197" si="110">I196*E196</f>
        <v>0</v>
      </c>
    </row>
    <row r="197" spans="1:11" s="6" customFormat="1" x14ac:dyDescent="0.2">
      <c r="A197" s="51" t="s">
        <v>5</v>
      </c>
      <c r="B197" s="89">
        <f>IF(D197="","",MAX($B$10:B196)+1)</f>
        <v>117</v>
      </c>
      <c r="C197" s="104" t="s">
        <v>149</v>
      </c>
      <c r="D197" s="96" t="s">
        <v>193</v>
      </c>
      <c r="E197" s="47">
        <v>50</v>
      </c>
      <c r="F197" s="78"/>
      <c r="G197" s="81"/>
      <c r="H197" s="138"/>
      <c r="I197" s="123">
        <f t="shared" si="108"/>
        <v>0</v>
      </c>
      <c r="J197" s="123">
        <f t="shared" si="109"/>
        <v>0</v>
      </c>
      <c r="K197" s="130">
        <f t="shared" si="110"/>
        <v>0</v>
      </c>
    </row>
    <row r="198" spans="1:11" s="6" customFormat="1" ht="15" x14ac:dyDescent="0.2">
      <c r="A198" s="75"/>
      <c r="B198" s="76"/>
      <c r="C198" s="88" t="s">
        <v>150</v>
      </c>
      <c r="D198" s="76"/>
      <c r="E198" s="112"/>
      <c r="F198" s="142"/>
      <c r="G198" s="121"/>
      <c r="H198" s="136"/>
      <c r="I198" s="122"/>
      <c r="J198" s="122"/>
      <c r="K198" s="128"/>
    </row>
    <row r="199" spans="1:11" s="7" customFormat="1" x14ac:dyDescent="0.2">
      <c r="A199" s="75"/>
      <c r="B199" s="76"/>
      <c r="C199" s="104" t="s">
        <v>151</v>
      </c>
      <c r="D199" s="76"/>
      <c r="E199" s="112"/>
      <c r="F199" s="142"/>
      <c r="G199" s="121"/>
      <c r="H199" s="136"/>
      <c r="I199" s="122"/>
      <c r="J199" s="122"/>
      <c r="K199" s="128"/>
    </row>
    <row r="200" spans="1:11" s="6" customFormat="1" x14ac:dyDescent="0.2">
      <c r="A200" s="51" t="s">
        <v>5</v>
      </c>
      <c r="B200" s="89">
        <f>IF(D200="","",MAX($B$10:B199)+1)</f>
        <v>118</v>
      </c>
      <c r="C200" s="104" t="s">
        <v>152</v>
      </c>
      <c r="D200" s="96" t="s">
        <v>15</v>
      </c>
      <c r="E200" s="47">
        <v>20</v>
      </c>
      <c r="F200" s="78"/>
      <c r="G200" s="81"/>
      <c r="H200" s="138"/>
      <c r="I200" s="123">
        <f t="shared" ref="I200:I201" si="111">G200+(G200*H200)</f>
        <v>0</v>
      </c>
      <c r="J200" s="123">
        <f t="shared" ref="J200:J201" si="112">G200*E200</f>
        <v>0</v>
      </c>
      <c r="K200" s="130">
        <f t="shared" ref="K200:K201" si="113">I200*E200</f>
        <v>0</v>
      </c>
    </row>
    <row r="201" spans="1:11" s="6" customFormat="1" x14ac:dyDescent="0.2">
      <c r="A201" s="51" t="s">
        <v>5</v>
      </c>
      <c r="B201" s="89">
        <f>IF(D201="","",MAX($B$10:B200)+1)</f>
        <v>119</v>
      </c>
      <c r="C201" s="104" t="s">
        <v>153</v>
      </c>
      <c r="D201" s="96" t="s">
        <v>15</v>
      </c>
      <c r="E201" s="47">
        <v>20</v>
      </c>
      <c r="F201" s="78"/>
      <c r="G201" s="81"/>
      <c r="H201" s="138"/>
      <c r="I201" s="123">
        <f t="shared" si="111"/>
        <v>0</v>
      </c>
      <c r="J201" s="123">
        <f t="shared" si="112"/>
        <v>0</v>
      </c>
      <c r="K201" s="130">
        <f t="shared" si="113"/>
        <v>0</v>
      </c>
    </row>
    <row r="202" spans="1:11" s="6" customFormat="1" ht="28.5" x14ac:dyDescent="0.2">
      <c r="A202" s="75"/>
      <c r="B202" s="76"/>
      <c r="C202" s="104" t="s">
        <v>154</v>
      </c>
      <c r="D202" s="76"/>
      <c r="E202" s="112"/>
      <c r="F202" s="142"/>
      <c r="G202" s="121"/>
      <c r="H202" s="136"/>
      <c r="I202" s="122"/>
      <c r="J202" s="122"/>
      <c r="K202" s="128"/>
    </row>
    <row r="203" spans="1:11" s="6" customFormat="1" x14ac:dyDescent="0.2">
      <c r="A203" s="51" t="s">
        <v>5</v>
      </c>
      <c r="B203" s="89">
        <f>IF(D203="","",MAX($B$10:B202)+1)</f>
        <v>120</v>
      </c>
      <c r="C203" s="104" t="s">
        <v>152</v>
      </c>
      <c r="D203" s="96" t="s">
        <v>15</v>
      </c>
      <c r="E203" s="47">
        <v>20</v>
      </c>
      <c r="F203" s="78"/>
      <c r="G203" s="81"/>
      <c r="H203" s="138"/>
      <c r="I203" s="123">
        <f t="shared" ref="I203:I204" si="114">G203+(G203*H203)</f>
        <v>0</v>
      </c>
      <c r="J203" s="123">
        <f t="shared" ref="J203:J204" si="115">G203*E203</f>
        <v>0</v>
      </c>
      <c r="K203" s="130">
        <f t="shared" ref="K203:K204" si="116">I203*E203</f>
        <v>0</v>
      </c>
    </row>
    <row r="204" spans="1:11" s="6" customFormat="1" x14ac:dyDescent="0.2">
      <c r="A204" s="51" t="s">
        <v>5</v>
      </c>
      <c r="B204" s="89">
        <f>IF(D204="","",MAX($B$10:B203)+1)</f>
        <v>121</v>
      </c>
      <c r="C204" s="104" t="s">
        <v>149</v>
      </c>
      <c r="D204" s="96" t="s">
        <v>15</v>
      </c>
      <c r="E204" s="47">
        <v>20</v>
      </c>
      <c r="F204" s="78"/>
      <c r="G204" s="81"/>
      <c r="H204" s="138"/>
      <c r="I204" s="123">
        <f t="shared" si="114"/>
        <v>0</v>
      </c>
      <c r="J204" s="123">
        <f t="shared" si="115"/>
        <v>0</v>
      </c>
      <c r="K204" s="130">
        <f t="shared" si="116"/>
        <v>0</v>
      </c>
    </row>
    <row r="205" spans="1:11" s="6" customFormat="1" ht="15" x14ac:dyDescent="0.2">
      <c r="A205" s="75"/>
      <c r="B205" s="76"/>
      <c r="C205" s="30" t="s">
        <v>155</v>
      </c>
      <c r="D205" s="76"/>
      <c r="E205" s="112"/>
      <c r="F205" s="142"/>
      <c r="G205" s="121"/>
      <c r="H205" s="136"/>
      <c r="I205" s="122"/>
      <c r="J205" s="122"/>
      <c r="K205" s="128"/>
    </row>
    <row r="206" spans="1:11" s="6" customFormat="1" ht="15" x14ac:dyDescent="0.2">
      <c r="A206" s="75"/>
      <c r="B206" s="76"/>
      <c r="C206" s="88" t="s">
        <v>156</v>
      </c>
      <c r="D206" s="76"/>
      <c r="E206" s="112"/>
      <c r="F206" s="142"/>
      <c r="G206" s="121"/>
      <c r="H206" s="136"/>
      <c r="I206" s="122"/>
      <c r="J206" s="122"/>
      <c r="K206" s="128"/>
    </row>
    <row r="207" spans="1:11" s="6" customFormat="1" ht="42.75" x14ac:dyDescent="0.2">
      <c r="A207" s="51" t="s">
        <v>5</v>
      </c>
      <c r="B207" s="89">
        <f>IF(D207="","",MAX($B$10:B206)+1)</f>
        <v>122</v>
      </c>
      <c r="C207" s="104" t="s">
        <v>157</v>
      </c>
      <c r="D207" s="92" t="s">
        <v>42</v>
      </c>
      <c r="E207" s="47">
        <v>50</v>
      </c>
      <c r="F207" s="78"/>
      <c r="G207" s="81"/>
      <c r="H207" s="138"/>
      <c r="I207" s="123">
        <f t="shared" ref="I207:I214" si="117">G207+(G207*H207)</f>
        <v>0</v>
      </c>
      <c r="J207" s="123">
        <f t="shared" ref="J207:J214" si="118">G207*E207</f>
        <v>0</v>
      </c>
      <c r="K207" s="130">
        <f t="shared" ref="K207:K214" si="119">I207*E207</f>
        <v>0</v>
      </c>
    </row>
    <row r="208" spans="1:11" s="6" customFormat="1" ht="28.5" x14ac:dyDescent="0.2">
      <c r="A208" s="51" t="s">
        <v>5</v>
      </c>
      <c r="B208" s="89">
        <f>IF(D208="","",MAX($B$10:B207)+1)</f>
        <v>123</v>
      </c>
      <c r="C208" s="104" t="s">
        <v>158</v>
      </c>
      <c r="D208" s="92" t="s">
        <v>42</v>
      </c>
      <c r="E208" s="47">
        <v>50</v>
      </c>
      <c r="F208" s="78"/>
      <c r="G208" s="81"/>
      <c r="H208" s="138"/>
      <c r="I208" s="123">
        <f t="shared" si="117"/>
        <v>0</v>
      </c>
      <c r="J208" s="123">
        <f t="shared" si="118"/>
        <v>0</v>
      </c>
      <c r="K208" s="130">
        <f t="shared" si="119"/>
        <v>0</v>
      </c>
    </row>
    <row r="209" spans="1:11" s="6" customFormat="1" ht="28.5" x14ac:dyDescent="0.2">
      <c r="A209" s="51" t="s">
        <v>5</v>
      </c>
      <c r="B209" s="89">
        <f>IF(D209="","",MAX($B$10:B208)+1)</f>
        <v>124</v>
      </c>
      <c r="C209" s="104" t="s">
        <v>159</v>
      </c>
      <c r="D209" s="92" t="s">
        <v>42</v>
      </c>
      <c r="E209" s="47">
        <v>50</v>
      </c>
      <c r="F209" s="78"/>
      <c r="G209" s="81"/>
      <c r="H209" s="138"/>
      <c r="I209" s="123">
        <f t="shared" si="117"/>
        <v>0</v>
      </c>
      <c r="J209" s="123">
        <f t="shared" si="118"/>
        <v>0</v>
      </c>
      <c r="K209" s="130">
        <f t="shared" si="119"/>
        <v>0</v>
      </c>
    </row>
    <row r="210" spans="1:11" s="6" customFormat="1" x14ac:dyDescent="0.2">
      <c r="A210" s="51" t="s">
        <v>5</v>
      </c>
      <c r="B210" s="89">
        <f>IF(D210="","",MAX($B$10:B209)+1)</f>
        <v>125</v>
      </c>
      <c r="C210" s="104" t="s">
        <v>160</v>
      </c>
      <c r="D210" s="92" t="s">
        <v>15</v>
      </c>
      <c r="E210" s="47">
        <v>5</v>
      </c>
      <c r="F210" s="78"/>
      <c r="G210" s="81"/>
      <c r="H210" s="138"/>
      <c r="I210" s="123">
        <f t="shared" si="117"/>
        <v>0</v>
      </c>
      <c r="J210" s="123">
        <f t="shared" si="118"/>
        <v>0</v>
      </c>
      <c r="K210" s="130">
        <f t="shared" si="119"/>
        <v>0</v>
      </c>
    </row>
    <row r="211" spans="1:11" s="6" customFormat="1" x14ac:dyDescent="0.2">
      <c r="A211" s="51" t="s">
        <v>5</v>
      </c>
      <c r="B211" s="89">
        <f>IF(D211="","",MAX($B$10:B210)+1)</f>
        <v>126</v>
      </c>
      <c r="C211" s="104" t="s">
        <v>161</v>
      </c>
      <c r="D211" s="92" t="s">
        <v>15</v>
      </c>
      <c r="E211" s="47">
        <v>5</v>
      </c>
      <c r="F211" s="78"/>
      <c r="G211" s="81"/>
      <c r="H211" s="138"/>
      <c r="I211" s="123">
        <f t="shared" si="117"/>
        <v>0</v>
      </c>
      <c r="J211" s="123">
        <f t="shared" si="118"/>
        <v>0</v>
      </c>
      <c r="K211" s="130">
        <f t="shared" si="119"/>
        <v>0</v>
      </c>
    </row>
    <row r="212" spans="1:11" s="6" customFormat="1" ht="28.5" x14ac:dyDescent="0.2">
      <c r="A212" s="51" t="s">
        <v>5</v>
      </c>
      <c r="B212" s="89">
        <f>IF(D212="","",MAX($B$10:B211)+1)</f>
        <v>127</v>
      </c>
      <c r="C212" s="104" t="s">
        <v>162</v>
      </c>
      <c r="D212" s="92" t="s">
        <v>15</v>
      </c>
      <c r="E212" s="47">
        <v>5</v>
      </c>
      <c r="F212" s="78"/>
      <c r="G212" s="81"/>
      <c r="H212" s="138"/>
      <c r="I212" s="123">
        <f t="shared" si="117"/>
        <v>0</v>
      </c>
      <c r="J212" s="123">
        <f t="shared" si="118"/>
        <v>0</v>
      </c>
      <c r="K212" s="130">
        <f t="shared" si="119"/>
        <v>0</v>
      </c>
    </row>
    <row r="213" spans="1:11" s="6" customFormat="1" ht="28.5" x14ac:dyDescent="0.2">
      <c r="A213" s="51" t="s">
        <v>5</v>
      </c>
      <c r="B213" s="89">
        <f>IF(D213="","",MAX($B$10:B212)+1)</f>
        <v>128</v>
      </c>
      <c r="C213" s="104" t="s">
        <v>163</v>
      </c>
      <c r="D213" s="92" t="s">
        <v>15</v>
      </c>
      <c r="E213" s="47">
        <v>5</v>
      </c>
      <c r="F213" s="78"/>
      <c r="G213" s="81"/>
      <c r="H213" s="138"/>
      <c r="I213" s="123">
        <f t="shared" si="117"/>
        <v>0</v>
      </c>
      <c r="J213" s="123">
        <f t="shared" si="118"/>
        <v>0</v>
      </c>
      <c r="K213" s="130">
        <f t="shared" si="119"/>
        <v>0</v>
      </c>
    </row>
    <row r="214" spans="1:11" s="6" customFormat="1" ht="28.5" x14ac:dyDescent="0.2">
      <c r="A214" s="51" t="s">
        <v>5</v>
      </c>
      <c r="B214" s="89">
        <f>IF(D214="","",MAX($B$10:B213)+1)</f>
        <v>129</v>
      </c>
      <c r="C214" s="104" t="s">
        <v>164</v>
      </c>
      <c r="D214" s="92" t="s">
        <v>15</v>
      </c>
      <c r="E214" s="47">
        <v>5</v>
      </c>
      <c r="F214" s="78"/>
      <c r="G214" s="81"/>
      <c r="H214" s="138"/>
      <c r="I214" s="123">
        <f t="shared" si="117"/>
        <v>0</v>
      </c>
      <c r="J214" s="123">
        <f t="shared" si="118"/>
        <v>0</v>
      </c>
      <c r="K214" s="130">
        <f t="shared" si="119"/>
        <v>0</v>
      </c>
    </row>
    <row r="215" spans="1:11" s="6" customFormat="1" ht="15" x14ac:dyDescent="0.2">
      <c r="A215" s="75"/>
      <c r="B215" s="76"/>
      <c r="C215" s="88" t="s">
        <v>165</v>
      </c>
      <c r="D215" s="76"/>
      <c r="E215" s="112"/>
      <c r="F215" s="142"/>
      <c r="G215" s="121"/>
      <c r="H215" s="136"/>
      <c r="I215" s="122"/>
      <c r="J215" s="122"/>
      <c r="K215" s="128"/>
    </row>
    <row r="216" spans="1:11" s="6" customFormat="1" ht="15" x14ac:dyDescent="0.2">
      <c r="A216" s="75"/>
      <c r="B216" s="76"/>
      <c r="C216" s="88" t="s">
        <v>166</v>
      </c>
      <c r="D216" s="76"/>
      <c r="E216" s="112"/>
      <c r="F216" s="142"/>
      <c r="G216" s="121"/>
      <c r="H216" s="136"/>
      <c r="I216" s="122"/>
      <c r="J216" s="122"/>
      <c r="K216" s="128"/>
    </row>
    <row r="217" spans="1:11" s="6" customFormat="1" ht="42.75" x14ac:dyDescent="0.2">
      <c r="A217" s="75"/>
      <c r="B217" s="76"/>
      <c r="C217" s="104" t="s">
        <v>167</v>
      </c>
      <c r="D217" s="76"/>
      <c r="E217" s="112"/>
      <c r="F217" s="142"/>
      <c r="G217" s="121"/>
      <c r="H217" s="136"/>
      <c r="I217" s="122"/>
      <c r="J217" s="122"/>
      <c r="K217" s="128"/>
    </row>
    <row r="218" spans="1:11" s="6" customFormat="1" x14ac:dyDescent="0.2">
      <c r="A218" s="51" t="s">
        <v>5</v>
      </c>
      <c r="B218" s="89">
        <f>IF(D218="","",MAX($B$10:B217)+1)</f>
        <v>130</v>
      </c>
      <c r="C218" s="104" t="s">
        <v>168</v>
      </c>
      <c r="D218" s="92" t="s">
        <v>42</v>
      </c>
      <c r="E218" s="47">
        <v>50</v>
      </c>
      <c r="F218" s="78"/>
      <c r="G218" s="81"/>
      <c r="H218" s="138"/>
      <c r="I218" s="123">
        <f t="shared" ref="I218" si="120">G218+(G218*H218)</f>
        <v>0</v>
      </c>
      <c r="J218" s="123">
        <f t="shared" ref="J218" si="121">G218*E218</f>
        <v>0</v>
      </c>
      <c r="K218" s="130">
        <f t="shared" ref="K218" si="122">I218*E218</f>
        <v>0</v>
      </c>
    </row>
    <row r="219" spans="1:11" s="6" customFormat="1" ht="15" x14ac:dyDescent="0.2">
      <c r="A219" s="75"/>
      <c r="B219" s="76"/>
      <c r="C219" s="88" t="s">
        <v>169</v>
      </c>
      <c r="D219" s="76"/>
      <c r="E219" s="112"/>
      <c r="F219" s="142"/>
      <c r="G219" s="121"/>
      <c r="H219" s="136"/>
      <c r="I219" s="122"/>
      <c r="J219" s="122"/>
      <c r="K219" s="128"/>
    </row>
    <row r="220" spans="1:11" s="6" customFormat="1" ht="42.75" x14ac:dyDescent="0.2">
      <c r="A220" s="75"/>
      <c r="B220" s="76"/>
      <c r="C220" s="104" t="s">
        <v>170</v>
      </c>
      <c r="D220" s="76"/>
      <c r="E220" s="112"/>
      <c r="F220" s="142"/>
      <c r="G220" s="121"/>
      <c r="H220" s="136"/>
      <c r="I220" s="122"/>
      <c r="J220" s="122"/>
      <c r="K220" s="128"/>
    </row>
    <row r="221" spans="1:11" s="6" customFormat="1" x14ac:dyDescent="0.2">
      <c r="A221" s="51" t="s">
        <v>5</v>
      </c>
      <c r="B221" s="89">
        <f>IF(D221="","",MAX($B$10:B220)+1)</f>
        <v>131</v>
      </c>
      <c r="C221" s="104" t="s">
        <v>171</v>
      </c>
      <c r="D221" s="92" t="s">
        <v>42</v>
      </c>
      <c r="E221" s="47">
        <v>50</v>
      </c>
      <c r="F221" s="78"/>
      <c r="G221" s="81"/>
      <c r="H221" s="138"/>
      <c r="I221" s="123">
        <f t="shared" ref="I221" si="123">G221+(G221*H221)</f>
        <v>0</v>
      </c>
      <c r="J221" s="123">
        <f t="shared" ref="J221" si="124">G221*E221</f>
        <v>0</v>
      </c>
      <c r="K221" s="130">
        <f t="shared" ref="K221" si="125">I221*E221</f>
        <v>0</v>
      </c>
    </row>
    <row r="222" spans="1:11" s="6" customFormat="1" ht="15" x14ac:dyDescent="0.2">
      <c r="A222" s="75"/>
      <c r="B222" s="76"/>
      <c r="C222" s="88" t="s">
        <v>172</v>
      </c>
      <c r="D222" s="76"/>
      <c r="E222" s="112"/>
      <c r="F222" s="142"/>
      <c r="G222" s="121"/>
      <c r="H222" s="136"/>
      <c r="I222" s="122"/>
      <c r="J222" s="122"/>
      <c r="K222" s="128"/>
    </row>
    <row r="223" spans="1:11" s="6" customFormat="1" ht="15" x14ac:dyDescent="0.2">
      <c r="A223" s="75"/>
      <c r="B223" s="76"/>
      <c r="C223" s="88" t="s">
        <v>173</v>
      </c>
      <c r="D223" s="76"/>
      <c r="E223" s="112"/>
      <c r="F223" s="142"/>
      <c r="G223" s="121"/>
      <c r="H223" s="136"/>
      <c r="I223" s="122"/>
      <c r="J223" s="122"/>
      <c r="K223" s="128"/>
    </row>
    <row r="224" spans="1:11" s="6" customFormat="1" ht="28.5" x14ac:dyDescent="0.2">
      <c r="A224" s="75"/>
      <c r="B224" s="76"/>
      <c r="C224" s="104" t="s">
        <v>174</v>
      </c>
      <c r="D224" s="76"/>
      <c r="E224" s="112"/>
      <c r="F224" s="142"/>
      <c r="G224" s="121"/>
      <c r="H224" s="136"/>
      <c r="I224" s="122"/>
      <c r="J224" s="122"/>
      <c r="K224" s="128"/>
    </row>
    <row r="225" spans="1:11" s="6" customFormat="1" x14ac:dyDescent="0.2">
      <c r="A225" s="51" t="s">
        <v>5</v>
      </c>
      <c r="B225" s="89">
        <f>IF(D225="","",MAX($B$10:B224)+1)</f>
        <v>132</v>
      </c>
      <c r="C225" s="104" t="s">
        <v>175</v>
      </c>
      <c r="D225" s="92" t="s">
        <v>193</v>
      </c>
      <c r="E225" s="47">
        <v>20</v>
      </c>
      <c r="F225" s="78"/>
      <c r="G225" s="81"/>
      <c r="H225" s="138"/>
      <c r="I225" s="123">
        <f t="shared" ref="I225:I227" si="126">G225+(G225*H225)</f>
        <v>0</v>
      </c>
      <c r="J225" s="123">
        <f t="shared" ref="J225:J227" si="127">G225*E225</f>
        <v>0</v>
      </c>
      <c r="K225" s="130">
        <f t="shared" ref="K225:K227" si="128">I225*E225</f>
        <v>0</v>
      </c>
    </row>
    <row r="226" spans="1:11" s="6" customFormat="1" ht="28.5" x14ac:dyDescent="0.2">
      <c r="A226" s="51" t="s">
        <v>5</v>
      </c>
      <c r="B226" s="89">
        <f>IF(D226="","",MAX($B$10:B225)+1)</f>
        <v>133</v>
      </c>
      <c r="C226" s="104" t="s">
        <v>176</v>
      </c>
      <c r="D226" s="92" t="s">
        <v>193</v>
      </c>
      <c r="E226" s="47">
        <v>10</v>
      </c>
      <c r="F226" s="78"/>
      <c r="G226" s="81"/>
      <c r="H226" s="138"/>
      <c r="I226" s="123">
        <f t="shared" si="126"/>
        <v>0</v>
      </c>
      <c r="J226" s="123">
        <f t="shared" si="127"/>
        <v>0</v>
      </c>
      <c r="K226" s="130">
        <f t="shared" si="128"/>
        <v>0</v>
      </c>
    </row>
    <row r="227" spans="1:11" s="6" customFormat="1" x14ac:dyDescent="0.2">
      <c r="A227" s="51" t="s">
        <v>5</v>
      </c>
      <c r="B227" s="89">
        <f>IF(D227="","",MAX($B$10:B226)+1)</f>
        <v>134</v>
      </c>
      <c r="C227" s="104" t="s">
        <v>177</v>
      </c>
      <c r="D227" s="92" t="s">
        <v>42</v>
      </c>
      <c r="E227" s="47">
        <v>30</v>
      </c>
      <c r="F227" s="78"/>
      <c r="G227" s="81"/>
      <c r="H227" s="138"/>
      <c r="I227" s="123">
        <f t="shared" si="126"/>
        <v>0</v>
      </c>
      <c r="J227" s="123">
        <f t="shared" si="127"/>
        <v>0</v>
      </c>
      <c r="K227" s="130">
        <f t="shared" si="128"/>
        <v>0</v>
      </c>
    </row>
    <row r="228" spans="1:11" s="6" customFormat="1" ht="15" x14ac:dyDescent="0.2">
      <c r="A228" s="75"/>
      <c r="B228" s="76"/>
      <c r="C228" s="88" t="s">
        <v>178</v>
      </c>
      <c r="D228" s="76"/>
      <c r="E228" s="112"/>
      <c r="F228" s="142"/>
      <c r="G228" s="121"/>
      <c r="H228" s="136"/>
      <c r="I228" s="122"/>
      <c r="J228" s="122"/>
      <c r="K228" s="128"/>
    </row>
    <row r="229" spans="1:11" s="6" customFormat="1" ht="28.5" x14ac:dyDescent="0.2">
      <c r="A229" s="75"/>
      <c r="B229" s="76"/>
      <c r="C229" s="104" t="s">
        <v>179</v>
      </c>
      <c r="D229" s="76"/>
      <c r="E229" s="112"/>
      <c r="F229" s="142"/>
      <c r="G229" s="121"/>
      <c r="H229" s="136"/>
      <c r="I229" s="122"/>
      <c r="J229" s="122"/>
      <c r="K229" s="128"/>
    </row>
    <row r="230" spans="1:11" s="6" customFormat="1" x14ac:dyDescent="0.2">
      <c r="A230" s="51" t="s">
        <v>5</v>
      </c>
      <c r="B230" s="89">
        <f>IF(D230="","",MAX($B$10:B229)+1)</f>
        <v>135</v>
      </c>
      <c r="C230" s="104" t="s">
        <v>180</v>
      </c>
      <c r="D230" s="92" t="s">
        <v>193</v>
      </c>
      <c r="E230" s="47">
        <v>20</v>
      </c>
      <c r="F230" s="78"/>
      <c r="G230" s="81"/>
      <c r="H230" s="138"/>
      <c r="I230" s="123">
        <f t="shared" ref="I230:I232" si="129">G230+(G230*H230)</f>
        <v>0</v>
      </c>
      <c r="J230" s="123">
        <f t="shared" ref="J230:J232" si="130">G230*E230</f>
        <v>0</v>
      </c>
      <c r="K230" s="130">
        <f t="shared" ref="K230:K232" si="131">I230*E230</f>
        <v>0</v>
      </c>
    </row>
    <row r="231" spans="1:11" s="6" customFormat="1" x14ac:dyDescent="0.2">
      <c r="A231" s="51" t="s">
        <v>5</v>
      </c>
      <c r="B231" s="89">
        <f>IF(D231="","",MAX($B$10:B230)+1)</f>
        <v>136</v>
      </c>
      <c r="C231" s="104" t="s">
        <v>181</v>
      </c>
      <c r="D231" s="92" t="s">
        <v>193</v>
      </c>
      <c r="E231" s="47">
        <v>10</v>
      </c>
      <c r="F231" s="78"/>
      <c r="G231" s="81"/>
      <c r="H231" s="138"/>
      <c r="I231" s="123">
        <f t="shared" si="129"/>
        <v>0</v>
      </c>
      <c r="J231" s="123">
        <f t="shared" si="130"/>
        <v>0</v>
      </c>
      <c r="K231" s="130">
        <f t="shared" si="131"/>
        <v>0</v>
      </c>
    </row>
    <row r="232" spans="1:11" s="6" customFormat="1" x14ac:dyDescent="0.2">
      <c r="A232" s="51" t="s">
        <v>5</v>
      </c>
      <c r="B232" s="89">
        <f>IF(D232="","",MAX($B$10:B231)+1)</f>
        <v>137</v>
      </c>
      <c r="C232" s="104" t="s">
        <v>177</v>
      </c>
      <c r="D232" s="92" t="s">
        <v>42</v>
      </c>
      <c r="E232" s="47">
        <v>30</v>
      </c>
      <c r="F232" s="78"/>
      <c r="G232" s="81"/>
      <c r="H232" s="138"/>
      <c r="I232" s="123">
        <f t="shared" si="129"/>
        <v>0</v>
      </c>
      <c r="J232" s="123">
        <f t="shared" si="130"/>
        <v>0</v>
      </c>
      <c r="K232" s="130">
        <f t="shared" si="131"/>
        <v>0</v>
      </c>
    </row>
    <row r="233" spans="1:11" s="6" customFormat="1" ht="15" x14ac:dyDescent="0.2">
      <c r="A233" s="75"/>
      <c r="B233" s="76"/>
      <c r="C233" s="88" t="s">
        <v>182</v>
      </c>
      <c r="D233" s="76"/>
      <c r="E233" s="112"/>
      <c r="F233" s="142"/>
      <c r="G233" s="121"/>
      <c r="H233" s="136"/>
      <c r="I233" s="122"/>
      <c r="J233" s="122"/>
      <c r="K233" s="128"/>
    </row>
    <row r="234" spans="1:11" s="6" customFormat="1" ht="42.75" x14ac:dyDescent="0.2">
      <c r="A234" s="51" t="s">
        <v>5</v>
      </c>
      <c r="B234" s="89">
        <f>IF(D234="","",MAX($B$10:B233)+1)</f>
        <v>138</v>
      </c>
      <c r="C234" s="104" t="s">
        <v>183</v>
      </c>
      <c r="D234" s="92" t="s">
        <v>42</v>
      </c>
      <c r="E234" s="47">
        <v>5</v>
      </c>
      <c r="F234" s="78"/>
      <c r="G234" s="81"/>
      <c r="H234" s="138"/>
      <c r="I234" s="123">
        <f t="shared" ref="I234:I235" si="132">G234+(G234*H234)</f>
        <v>0</v>
      </c>
      <c r="J234" s="123">
        <f t="shared" ref="J234:J235" si="133">G234*E234</f>
        <v>0</v>
      </c>
      <c r="K234" s="130">
        <f t="shared" ref="K234:K235" si="134">I234*E234</f>
        <v>0</v>
      </c>
    </row>
    <row r="235" spans="1:11" s="6" customFormat="1" ht="42.75" x14ac:dyDescent="0.2">
      <c r="A235" s="51" t="s">
        <v>5</v>
      </c>
      <c r="B235" s="89">
        <f>IF(D235="","",MAX($B$10:B234)+1)</f>
        <v>139</v>
      </c>
      <c r="C235" s="104" t="s">
        <v>184</v>
      </c>
      <c r="D235" s="92" t="s">
        <v>42</v>
      </c>
      <c r="E235" s="47">
        <v>5</v>
      </c>
      <c r="F235" s="78"/>
      <c r="G235" s="81"/>
      <c r="H235" s="138"/>
      <c r="I235" s="123">
        <f t="shared" si="132"/>
        <v>0</v>
      </c>
      <c r="J235" s="123">
        <f t="shared" si="133"/>
        <v>0</v>
      </c>
      <c r="K235" s="130">
        <f t="shared" si="134"/>
        <v>0</v>
      </c>
    </row>
    <row r="236" spans="1:11" s="6" customFormat="1" ht="15" x14ac:dyDescent="0.2">
      <c r="A236" s="75"/>
      <c r="B236" s="76"/>
      <c r="C236" s="88" t="s">
        <v>185</v>
      </c>
      <c r="D236" s="76"/>
      <c r="E236" s="112"/>
      <c r="F236" s="142"/>
      <c r="G236" s="121"/>
      <c r="H236" s="136"/>
      <c r="I236" s="122"/>
      <c r="J236" s="122"/>
      <c r="K236" s="128"/>
    </row>
    <row r="237" spans="1:11" s="6" customFormat="1" ht="28.5" x14ac:dyDescent="0.2">
      <c r="A237" s="51" t="s">
        <v>5</v>
      </c>
      <c r="B237" s="89">
        <f>IF(D237="","",MAX($B$10:B236)+1)</f>
        <v>140</v>
      </c>
      <c r="C237" s="104" t="s">
        <v>186</v>
      </c>
      <c r="D237" s="92" t="s">
        <v>42</v>
      </c>
      <c r="E237" s="47">
        <v>20</v>
      </c>
      <c r="F237" s="78"/>
      <c r="G237" s="81"/>
      <c r="H237" s="138"/>
      <c r="I237" s="123">
        <f t="shared" ref="I237:I239" si="135">G237+(G237*H237)</f>
        <v>0</v>
      </c>
      <c r="J237" s="123">
        <f t="shared" ref="J237:J239" si="136">G237*E237</f>
        <v>0</v>
      </c>
      <c r="K237" s="130">
        <f t="shared" ref="K237:K239" si="137">I237*E237</f>
        <v>0</v>
      </c>
    </row>
    <row r="238" spans="1:11" s="6" customFormat="1" ht="28.5" x14ac:dyDescent="0.2">
      <c r="A238" s="51" t="s">
        <v>5</v>
      </c>
      <c r="B238" s="89">
        <f>IF(D238="","",MAX($B$10:B237)+1)</f>
        <v>141</v>
      </c>
      <c r="C238" s="104" t="s">
        <v>187</v>
      </c>
      <c r="D238" s="92" t="s">
        <v>42</v>
      </c>
      <c r="E238" s="47">
        <v>20</v>
      </c>
      <c r="F238" s="78"/>
      <c r="G238" s="81"/>
      <c r="H238" s="138"/>
      <c r="I238" s="123">
        <f t="shared" si="135"/>
        <v>0</v>
      </c>
      <c r="J238" s="123">
        <f t="shared" si="136"/>
        <v>0</v>
      </c>
      <c r="K238" s="130">
        <f t="shared" si="137"/>
        <v>0</v>
      </c>
    </row>
    <row r="239" spans="1:11" s="6" customFormat="1" x14ac:dyDescent="0.2">
      <c r="A239" s="51" t="s">
        <v>5</v>
      </c>
      <c r="B239" s="89">
        <f>IF(D239="","",MAX($B$10:B238)+1)</f>
        <v>142</v>
      </c>
      <c r="C239" s="104" t="s">
        <v>188</v>
      </c>
      <c r="D239" s="92" t="s">
        <v>42</v>
      </c>
      <c r="E239" s="47">
        <v>20</v>
      </c>
      <c r="F239" s="78"/>
      <c r="G239" s="81"/>
      <c r="H239" s="138"/>
      <c r="I239" s="123">
        <f t="shared" si="135"/>
        <v>0</v>
      </c>
      <c r="J239" s="123">
        <f t="shared" si="136"/>
        <v>0</v>
      </c>
      <c r="K239" s="130">
        <f t="shared" si="137"/>
        <v>0</v>
      </c>
    </row>
    <row r="240" spans="1:11" s="6" customFormat="1" ht="15" x14ac:dyDescent="0.2">
      <c r="A240" s="75"/>
      <c r="B240" s="76"/>
      <c r="C240" s="88" t="s">
        <v>189</v>
      </c>
      <c r="D240" s="76"/>
      <c r="E240" s="112"/>
      <c r="F240" s="142"/>
      <c r="G240" s="121"/>
      <c r="H240" s="136"/>
      <c r="I240" s="122"/>
      <c r="J240" s="122"/>
      <c r="K240" s="128"/>
    </row>
    <row r="241" spans="1:11" s="10" customFormat="1" ht="15" x14ac:dyDescent="0.25">
      <c r="A241" s="75"/>
      <c r="B241" s="76"/>
      <c r="C241" s="104" t="s">
        <v>190</v>
      </c>
      <c r="D241" s="76"/>
      <c r="E241" s="112"/>
      <c r="F241" s="142"/>
      <c r="G241" s="121"/>
      <c r="H241" s="136"/>
      <c r="I241" s="122"/>
      <c r="J241" s="122"/>
      <c r="K241" s="128"/>
    </row>
    <row r="242" spans="1:11" s="6" customFormat="1" ht="57" x14ac:dyDescent="0.2">
      <c r="A242" s="75"/>
      <c r="B242" s="76"/>
      <c r="C242" s="104" t="s">
        <v>191</v>
      </c>
      <c r="D242" s="76"/>
      <c r="E242" s="112"/>
      <c r="F242" s="142"/>
      <c r="G242" s="121"/>
      <c r="H242" s="136"/>
      <c r="I242" s="122"/>
      <c r="J242" s="122"/>
      <c r="K242" s="128"/>
    </row>
    <row r="243" spans="1:11" s="6" customFormat="1" x14ac:dyDescent="0.2">
      <c r="A243" s="51" t="s">
        <v>5</v>
      </c>
      <c r="B243" s="89">
        <f>IF(D243="","",MAX($B$10:B242)+1)</f>
        <v>143</v>
      </c>
      <c r="C243" s="104" t="s">
        <v>192</v>
      </c>
      <c r="D243" s="92" t="s">
        <v>193</v>
      </c>
      <c r="E243" s="47">
        <v>100</v>
      </c>
      <c r="F243" s="78"/>
      <c r="G243" s="81"/>
      <c r="H243" s="138"/>
      <c r="I243" s="123">
        <f t="shared" ref="I243" si="138">G243+(G243*H243)</f>
        <v>0</v>
      </c>
      <c r="J243" s="123">
        <f t="shared" ref="J243" si="139">G243*E243</f>
        <v>0</v>
      </c>
      <c r="K243" s="130">
        <f t="shared" ref="K243" si="140">I243*E243</f>
        <v>0</v>
      </c>
    </row>
    <row r="244" spans="1:11" s="6" customFormat="1" ht="15" x14ac:dyDescent="0.2">
      <c r="A244" s="75"/>
      <c r="B244" s="76"/>
      <c r="C244" s="88" t="s">
        <v>194</v>
      </c>
      <c r="D244" s="76"/>
      <c r="E244" s="112"/>
      <c r="F244" s="142"/>
      <c r="G244" s="121"/>
      <c r="H244" s="136"/>
      <c r="I244" s="122"/>
      <c r="J244" s="122"/>
      <c r="K244" s="128"/>
    </row>
    <row r="245" spans="1:11" s="6" customFormat="1" ht="57" x14ac:dyDescent="0.2">
      <c r="A245" s="75"/>
      <c r="B245" s="76"/>
      <c r="C245" s="104" t="s">
        <v>195</v>
      </c>
      <c r="D245" s="76"/>
      <c r="E245" s="112"/>
      <c r="F245" s="142"/>
      <c r="G245" s="121"/>
      <c r="H245" s="136"/>
      <c r="I245" s="122"/>
      <c r="J245" s="122"/>
      <c r="K245" s="128"/>
    </row>
    <row r="246" spans="1:11" s="6" customFormat="1" x14ac:dyDescent="0.2">
      <c r="A246" s="51" t="s">
        <v>5</v>
      </c>
      <c r="B246" s="89">
        <f>IF(D246="","",MAX($B$10:B245)+1)</f>
        <v>144</v>
      </c>
      <c r="C246" s="104" t="s">
        <v>196</v>
      </c>
      <c r="D246" s="92" t="s">
        <v>15</v>
      </c>
      <c r="E246" s="47">
        <v>30</v>
      </c>
      <c r="F246" s="78"/>
      <c r="G246" s="81"/>
      <c r="H246" s="138"/>
      <c r="I246" s="123">
        <f t="shared" ref="I246:I248" si="141">G246+(G246*H246)</f>
        <v>0</v>
      </c>
      <c r="J246" s="123">
        <f t="shared" ref="J246:J248" si="142">G246*E246</f>
        <v>0</v>
      </c>
      <c r="K246" s="130">
        <f t="shared" ref="K246:K248" si="143">I246*E246</f>
        <v>0</v>
      </c>
    </row>
    <row r="247" spans="1:11" s="6" customFormat="1" x14ac:dyDescent="0.2">
      <c r="A247" s="51" t="s">
        <v>5</v>
      </c>
      <c r="B247" s="89">
        <f>IF(D247="","",MAX($B$10:B246)+1)</f>
        <v>145</v>
      </c>
      <c r="C247" s="104" t="s">
        <v>197</v>
      </c>
      <c r="D247" s="92" t="s">
        <v>15</v>
      </c>
      <c r="E247" s="47">
        <v>30</v>
      </c>
      <c r="F247" s="78"/>
      <c r="G247" s="81"/>
      <c r="H247" s="138"/>
      <c r="I247" s="123">
        <f t="shared" si="141"/>
        <v>0</v>
      </c>
      <c r="J247" s="123">
        <f t="shared" si="142"/>
        <v>0</v>
      </c>
      <c r="K247" s="130">
        <f t="shared" si="143"/>
        <v>0</v>
      </c>
    </row>
    <row r="248" spans="1:11" s="6" customFormat="1" x14ac:dyDescent="0.2">
      <c r="A248" s="51" t="s">
        <v>5</v>
      </c>
      <c r="B248" s="89">
        <f>IF(D248="","",MAX($B$10:B247)+1)</f>
        <v>146</v>
      </c>
      <c r="C248" s="104" t="s">
        <v>198</v>
      </c>
      <c r="D248" s="92" t="s">
        <v>15</v>
      </c>
      <c r="E248" s="47">
        <v>30</v>
      </c>
      <c r="F248" s="78"/>
      <c r="G248" s="81"/>
      <c r="H248" s="138"/>
      <c r="I248" s="123">
        <f t="shared" si="141"/>
        <v>0</v>
      </c>
      <c r="J248" s="123">
        <f t="shared" si="142"/>
        <v>0</v>
      </c>
      <c r="K248" s="130">
        <f t="shared" si="143"/>
        <v>0</v>
      </c>
    </row>
    <row r="249" spans="1:11" s="6" customFormat="1" ht="15" x14ac:dyDescent="0.2">
      <c r="A249" s="75"/>
      <c r="B249" s="76"/>
      <c r="C249" s="88" t="s">
        <v>199</v>
      </c>
      <c r="D249" s="76"/>
      <c r="E249" s="112"/>
      <c r="F249" s="142"/>
      <c r="G249" s="121"/>
      <c r="H249" s="136"/>
      <c r="I249" s="122"/>
      <c r="J249" s="122"/>
      <c r="K249" s="128"/>
    </row>
    <row r="250" spans="1:11" s="6" customFormat="1" ht="42.75" x14ac:dyDescent="0.2">
      <c r="A250" s="51" t="s">
        <v>5</v>
      </c>
      <c r="B250" s="89">
        <f>IF(D250="","",MAX($B$10:B249)+1)</f>
        <v>147</v>
      </c>
      <c r="C250" s="104" t="s">
        <v>200</v>
      </c>
      <c r="D250" s="92" t="s">
        <v>193</v>
      </c>
      <c r="E250" s="47">
        <v>400</v>
      </c>
      <c r="F250" s="78"/>
      <c r="G250" s="81"/>
      <c r="H250" s="138"/>
      <c r="I250" s="123">
        <f t="shared" ref="I250:I256" si="144">G250+(G250*H250)</f>
        <v>0</v>
      </c>
      <c r="J250" s="123">
        <f t="shared" ref="J250:J256" si="145">G250*E250</f>
        <v>0</v>
      </c>
      <c r="K250" s="130">
        <f t="shared" ref="K250:K256" si="146">I250*E250</f>
        <v>0</v>
      </c>
    </row>
    <row r="251" spans="1:11" s="6" customFormat="1" ht="28.5" x14ac:dyDescent="0.2">
      <c r="A251" s="51" t="s">
        <v>5</v>
      </c>
      <c r="B251" s="89">
        <f>IF(D251="","",MAX($B$10:B250)+1)</f>
        <v>148</v>
      </c>
      <c r="C251" s="104" t="s">
        <v>201</v>
      </c>
      <c r="D251" s="92" t="s">
        <v>193</v>
      </c>
      <c r="E251" s="47">
        <v>400</v>
      </c>
      <c r="F251" s="78"/>
      <c r="G251" s="81"/>
      <c r="H251" s="138"/>
      <c r="I251" s="123">
        <f t="shared" si="144"/>
        <v>0</v>
      </c>
      <c r="J251" s="123">
        <f t="shared" si="145"/>
        <v>0</v>
      </c>
      <c r="K251" s="130">
        <f t="shared" si="146"/>
        <v>0</v>
      </c>
    </row>
    <row r="252" spans="1:11" s="6" customFormat="1" ht="42.75" x14ac:dyDescent="0.2">
      <c r="A252" s="51" t="s">
        <v>5</v>
      </c>
      <c r="B252" s="89">
        <f>IF(D252="","",MAX($B$10:B251)+1)</f>
        <v>149</v>
      </c>
      <c r="C252" s="104" t="s">
        <v>202</v>
      </c>
      <c r="D252" s="92" t="s">
        <v>193</v>
      </c>
      <c r="E252" s="47">
        <v>400</v>
      </c>
      <c r="F252" s="78"/>
      <c r="G252" s="81"/>
      <c r="H252" s="138"/>
      <c r="I252" s="123">
        <f t="shared" si="144"/>
        <v>0</v>
      </c>
      <c r="J252" s="123">
        <f t="shared" si="145"/>
        <v>0</v>
      </c>
      <c r="K252" s="130">
        <f t="shared" si="146"/>
        <v>0</v>
      </c>
    </row>
    <row r="253" spans="1:11" s="6" customFormat="1" x14ac:dyDescent="0.2">
      <c r="A253" s="51" t="s">
        <v>5</v>
      </c>
      <c r="B253" s="89">
        <f>IF(D253="","",MAX($B$10:B252)+1)</f>
        <v>150</v>
      </c>
      <c r="C253" s="104" t="s">
        <v>203</v>
      </c>
      <c r="D253" s="92" t="s">
        <v>193</v>
      </c>
      <c r="E253" s="47">
        <v>200</v>
      </c>
      <c r="F253" s="78"/>
      <c r="G253" s="81"/>
      <c r="H253" s="138"/>
      <c r="I253" s="123">
        <f t="shared" si="144"/>
        <v>0</v>
      </c>
      <c r="J253" s="123">
        <f t="shared" si="145"/>
        <v>0</v>
      </c>
      <c r="K253" s="130">
        <f t="shared" si="146"/>
        <v>0</v>
      </c>
    </row>
    <row r="254" spans="1:11" s="6" customFormat="1" ht="28.5" x14ac:dyDescent="0.2">
      <c r="A254" s="51" t="s">
        <v>5</v>
      </c>
      <c r="B254" s="89">
        <f>IF(D254="","",MAX($B$10:B253)+1)</f>
        <v>151</v>
      </c>
      <c r="C254" s="104" t="s">
        <v>204</v>
      </c>
      <c r="D254" s="92" t="s">
        <v>193</v>
      </c>
      <c r="E254" s="47">
        <v>200</v>
      </c>
      <c r="F254" s="78"/>
      <c r="G254" s="81"/>
      <c r="H254" s="138"/>
      <c r="I254" s="123">
        <f t="shared" si="144"/>
        <v>0</v>
      </c>
      <c r="J254" s="123">
        <f t="shared" si="145"/>
        <v>0</v>
      </c>
      <c r="K254" s="130">
        <f t="shared" si="146"/>
        <v>0</v>
      </c>
    </row>
    <row r="255" spans="1:11" s="6" customFormat="1" x14ac:dyDescent="0.2">
      <c r="A255" s="51" t="s">
        <v>5</v>
      </c>
      <c r="B255" s="89">
        <f>IF(D255="","",MAX($B$10:B254)+1)</f>
        <v>152</v>
      </c>
      <c r="C255" s="104" t="s">
        <v>205</v>
      </c>
      <c r="D255" s="92" t="s">
        <v>42</v>
      </c>
      <c r="E255" s="47">
        <v>100</v>
      </c>
      <c r="F255" s="78"/>
      <c r="G255" s="81"/>
      <c r="H255" s="138"/>
      <c r="I255" s="123">
        <f t="shared" si="144"/>
        <v>0</v>
      </c>
      <c r="J255" s="123">
        <f t="shared" si="145"/>
        <v>0</v>
      </c>
      <c r="K255" s="130">
        <f t="shared" si="146"/>
        <v>0</v>
      </c>
    </row>
    <row r="256" spans="1:11" s="6" customFormat="1" x14ac:dyDescent="0.2">
      <c r="A256" s="51" t="s">
        <v>5</v>
      </c>
      <c r="B256" s="89">
        <f>IF(D256="","",MAX($B$10:B255)+1)</f>
        <v>153</v>
      </c>
      <c r="C256" s="104" t="s">
        <v>206</v>
      </c>
      <c r="D256" s="92" t="s">
        <v>42</v>
      </c>
      <c r="E256" s="47">
        <v>100</v>
      </c>
      <c r="F256" s="78"/>
      <c r="G256" s="81"/>
      <c r="H256" s="138"/>
      <c r="I256" s="123">
        <f t="shared" si="144"/>
        <v>0</v>
      </c>
      <c r="J256" s="123">
        <f t="shared" si="145"/>
        <v>0</v>
      </c>
      <c r="K256" s="130">
        <f t="shared" si="146"/>
        <v>0</v>
      </c>
    </row>
    <row r="257" spans="1:11" s="6" customFormat="1" ht="15" x14ac:dyDescent="0.2">
      <c r="A257" s="75"/>
      <c r="B257" s="76"/>
      <c r="C257" s="88" t="s">
        <v>207</v>
      </c>
      <c r="D257" s="76"/>
      <c r="E257" s="112"/>
      <c r="F257" s="142"/>
      <c r="G257" s="121"/>
      <c r="H257" s="136"/>
      <c r="I257" s="122"/>
      <c r="J257" s="122"/>
      <c r="K257" s="128"/>
    </row>
    <row r="258" spans="1:11" s="6" customFormat="1" x14ac:dyDescent="0.2">
      <c r="A258" s="51" t="s">
        <v>5</v>
      </c>
      <c r="B258" s="89">
        <f>IF(D258="","",MAX($B$10:B257)+1)</f>
        <v>154</v>
      </c>
      <c r="C258" s="104" t="s">
        <v>208</v>
      </c>
      <c r="D258" s="92" t="s">
        <v>42</v>
      </c>
      <c r="E258" s="47">
        <v>20</v>
      </c>
      <c r="F258" s="78"/>
      <c r="G258" s="81"/>
      <c r="H258" s="138"/>
      <c r="I258" s="123">
        <f t="shared" ref="I258:I260" si="147">G258+(G258*H258)</f>
        <v>0</v>
      </c>
      <c r="J258" s="123">
        <f t="shared" ref="J258:J260" si="148">G258*E258</f>
        <v>0</v>
      </c>
      <c r="K258" s="130">
        <f t="shared" ref="K258:K260" si="149">I258*E258</f>
        <v>0</v>
      </c>
    </row>
    <row r="259" spans="1:11" s="6" customFormat="1" x14ac:dyDescent="0.2">
      <c r="A259" s="51" t="s">
        <v>5</v>
      </c>
      <c r="B259" s="89">
        <f>IF(D259="","",MAX($B$10:B258)+1)</f>
        <v>155</v>
      </c>
      <c r="C259" s="104" t="s">
        <v>209</v>
      </c>
      <c r="D259" s="92" t="s">
        <v>42</v>
      </c>
      <c r="E259" s="47">
        <v>30</v>
      </c>
      <c r="F259" s="78"/>
      <c r="G259" s="81"/>
      <c r="H259" s="138"/>
      <c r="I259" s="123">
        <f t="shared" si="147"/>
        <v>0</v>
      </c>
      <c r="J259" s="123">
        <f t="shared" si="148"/>
        <v>0</v>
      </c>
      <c r="K259" s="130">
        <f t="shared" si="149"/>
        <v>0</v>
      </c>
    </row>
    <row r="260" spans="1:11" s="6" customFormat="1" x14ac:dyDescent="0.2">
      <c r="A260" s="51" t="s">
        <v>5</v>
      </c>
      <c r="B260" s="89">
        <f>IF(D260="","",MAX($B$10:B259)+1)</f>
        <v>156</v>
      </c>
      <c r="C260" s="104" t="s">
        <v>210</v>
      </c>
      <c r="D260" s="92" t="s">
        <v>42</v>
      </c>
      <c r="E260" s="47">
        <v>30</v>
      </c>
      <c r="F260" s="78"/>
      <c r="G260" s="81"/>
      <c r="H260" s="138"/>
      <c r="I260" s="123">
        <f t="shared" si="147"/>
        <v>0</v>
      </c>
      <c r="J260" s="123">
        <f t="shared" si="148"/>
        <v>0</v>
      </c>
      <c r="K260" s="130">
        <f t="shared" si="149"/>
        <v>0</v>
      </c>
    </row>
    <row r="261" spans="1:11" s="6" customFormat="1" ht="15" x14ac:dyDescent="0.2">
      <c r="A261" s="75"/>
      <c r="B261" s="76"/>
      <c r="C261" s="88" t="s">
        <v>211</v>
      </c>
      <c r="D261" s="76"/>
      <c r="E261" s="112"/>
      <c r="F261" s="142"/>
      <c r="G261" s="121"/>
      <c r="H261" s="136"/>
      <c r="I261" s="122"/>
      <c r="J261" s="122"/>
      <c r="K261" s="128"/>
    </row>
    <row r="262" spans="1:11" s="6" customFormat="1" x14ac:dyDescent="0.2">
      <c r="A262" s="75"/>
      <c r="B262" s="76"/>
      <c r="C262" s="104" t="s">
        <v>212</v>
      </c>
      <c r="D262" s="76"/>
      <c r="E262" s="112"/>
      <c r="F262" s="142"/>
      <c r="G262" s="121"/>
      <c r="H262" s="136"/>
      <c r="I262" s="122"/>
      <c r="J262" s="122"/>
      <c r="K262" s="128"/>
    </row>
    <row r="263" spans="1:11" s="6" customFormat="1" ht="142.5" x14ac:dyDescent="0.2">
      <c r="A263" s="75"/>
      <c r="B263" s="76"/>
      <c r="C263" s="104" t="s">
        <v>213</v>
      </c>
      <c r="D263" s="76"/>
      <c r="E263" s="112"/>
      <c r="F263" s="142"/>
      <c r="G263" s="121"/>
      <c r="H263" s="136"/>
      <c r="I263" s="122"/>
      <c r="J263" s="122"/>
      <c r="K263" s="128"/>
    </row>
    <row r="264" spans="1:11" s="7" customFormat="1" ht="30" x14ac:dyDescent="0.2">
      <c r="A264" s="75"/>
      <c r="B264" s="76"/>
      <c r="C264" s="88" t="s">
        <v>214</v>
      </c>
      <c r="D264" s="76"/>
      <c r="E264" s="112"/>
      <c r="F264" s="142"/>
      <c r="G264" s="121"/>
      <c r="H264" s="136"/>
      <c r="I264" s="122"/>
      <c r="J264" s="122"/>
      <c r="K264" s="128"/>
    </row>
    <row r="265" spans="1:11" s="6" customFormat="1" x14ac:dyDescent="0.2">
      <c r="A265" s="51" t="s">
        <v>5</v>
      </c>
      <c r="B265" s="89">
        <f>IF(D265="","",MAX($B$10:B264)+1)</f>
        <v>157</v>
      </c>
      <c r="C265" s="104" t="s">
        <v>215</v>
      </c>
      <c r="D265" s="92" t="s">
        <v>42</v>
      </c>
      <c r="E265" s="47">
        <v>30</v>
      </c>
      <c r="F265" s="78"/>
      <c r="G265" s="81"/>
      <c r="H265" s="138"/>
      <c r="I265" s="123">
        <f t="shared" ref="I265:I275" si="150">G265+(G265*H265)</f>
        <v>0</v>
      </c>
      <c r="J265" s="123">
        <f t="shared" ref="J265:J275" si="151">G265*E265</f>
        <v>0</v>
      </c>
      <c r="K265" s="130">
        <f t="shared" ref="K265:K275" si="152">I265*E265</f>
        <v>0</v>
      </c>
    </row>
    <row r="266" spans="1:11" s="6" customFormat="1" x14ac:dyDescent="0.2">
      <c r="A266" s="51" t="s">
        <v>5</v>
      </c>
      <c r="B266" s="89">
        <f>IF(D266="","",MAX($B$10:B265)+1)</f>
        <v>158</v>
      </c>
      <c r="C266" s="104" t="s">
        <v>216</v>
      </c>
      <c r="D266" s="92" t="s">
        <v>42</v>
      </c>
      <c r="E266" s="47">
        <v>30</v>
      </c>
      <c r="F266" s="78"/>
      <c r="G266" s="81"/>
      <c r="H266" s="138"/>
      <c r="I266" s="123">
        <f t="shared" si="150"/>
        <v>0</v>
      </c>
      <c r="J266" s="123">
        <f t="shared" si="151"/>
        <v>0</v>
      </c>
      <c r="K266" s="130">
        <f t="shared" si="152"/>
        <v>0</v>
      </c>
    </row>
    <row r="267" spans="1:11" s="6" customFormat="1" x14ac:dyDescent="0.2">
      <c r="A267" s="51" t="s">
        <v>5</v>
      </c>
      <c r="B267" s="89">
        <f>IF(D267="","",MAX($B$10:B266)+1)</f>
        <v>159</v>
      </c>
      <c r="C267" s="104" t="s">
        <v>217</v>
      </c>
      <c r="D267" s="92" t="s">
        <v>42</v>
      </c>
      <c r="E267" s="47">
        <v>30</v>
      </c>
      <c r="F267" s="78"/>
      <c r="G267" s="81"/>
      <c r="H267" s="138"/>
      <c r="I267" s="123">
        <f t="shared" si="150"/>
        <v>0</v>
      </c>
      <c r="J267" s="123">
        <f t="shared" si="151"/>
        <v>0</v>
      </c>
      <c r="K267" s="130">
        <f t="shared" si="152"/>
        <v>0</v>
      </c>
    </row>
    <row r="268" spans="1:11" s="6" customFormat="1" x14ac:dyDescent="0.2">
      <c r="A268" s="51" t="s">
        <v>5</v>
      </c>
      <c r="B268" s="89">
        <f>IF(D268="","",MAX($B$10:B267)+1)</f>
        <v>160</v>
      </c>
      <c r="C268" s="104" t="s">
        <v>218</v>
      </c>
      <c r="D268" s="92" t="s">
        <v>42</v>
      </c>
      <c r="E268" s="47">
        <v>30</v>
      </c>
      <c r="F268" s="78"/>
      <c r="G268" s="81"/>
      <c r="H268" s="138"/>
      <c r="I268" s="123">
        <f t="shared" si="150"/>
        <v>0</v>
      </c>
      <c r="J268" s="123">
        <f t="shared" si="151"/>
        <v>0</v>
      </c>
      <c r="K268" s="130">
        <f t="shared" si="152"/>
        <v>0</v>
      </c>
    </row>
    <row r="269" spans="1:11" s="6" customFormat="1" x14ac:dyDescent="0.2">
      <c r="A269" s="51" t="s">
        <v>5</v>
      </c>
      <c r="B269" s="89">
        <f>IF(D269="","",MAX($B$10:B268)+1)</f>
        <v>161</v>
      </c>
      <c r="C269" s="104" t="s">
        <v>219</v>
      </c>
      <c r="D269" s="92" t="s">
        <v>15</v>
      </c>
      <c r="E269" s="47">
        <v>5</v>
      </c>
      <c r="F269" s="78"/>
      <c r="G269" s="81"/>
      <c r="H269" s="138"/>
      <c r="I269" s="123">
        <f t="shared" si="150"/>
        <v>0</v>
      </c>
      <c r="J269" s="123">
        <f t="shared" si="151"/>
        <v>0</v>
      </c>
      <c r="K269" s="130">
        <f t="shared" si="152"/>
        <v>0</v>
      </c>
    </row>
    <row r="270" spans="1:11" s="8" customFormat="1" x14ac:dyDescent="0.2">
      <c r="A270" s="51" t="s">
        <v>5</v>
      </c>
      <c r="B270" s="89">
        <f>IF(D270="","",MAX($B$10:B269)+1)</f>
        <v>162</v>
      </c>
      <c r="C270" s="104" t="s">
        <v>220</v>
      </c>
      <c r="D270" s="92" t="s">
        <v>15</v>
      </c>
      <c r="E270" s="47">
        <v>5</v>
      </c>
      <c r="F270" s="78"/>
      <c r="G270" s="81"/>
      <c r="H270" s="138"/>
      <c r="I270" s="123">
        <f t="shared" si="150"/>
        <v>0</v>
      </c>
      <c r="J270" s="123">
        <f t="shared" si="151"/>
        <v>0</v>
      </c>
      <c r="K270" s="130">
        <f t="shared" si="152"/>
        <v>0</v>
      </c>
    </row>
    <row r="271" spans="1:11" s="6" customFormat="1" x14ac:dyDescent="0.2">
      <c r="A271" s="51" t="s">
        <v>5</v>
      </c>
      <c r="B271" s="89">
        <f>IF(D271="","",MAX($B$10:B270)+1)</f>
        <v>163</v>
      </c>
      <c r="C271" s="104" t="s">
        <v>221</v>
      </c>
      <c r="D271" s="92" t="s">
        <v>15</v>
      </c>
      <c r="E271" s="47">
        <v>5</v>
      </c>
      <c r="F271" s="78"/>
      <c r="G271" s="81"/>
      <c r="H271" s="138"/>
      <c r="I271" s="123">
        <f t="shared" si="150"/>
        <v>0</v>
      </c>
      <c r="J271" s="123">
        <f t="shared" si="151"/>
        <v>0</v>
      </c>
      <c r="K271" s="130">
        <f t="shared" si="152"/>
        <v>0</v>
      </c>
    </row>
    <row r="272" spans="1:11" s="6" customFormat="1" x14ac:dyDescent="0.2">
      <c r="A272" s="51" t="s">
        <v>5</v>
      </c>
      <c r="B272" s="89">
        <f>IF(D272="","",MAX($B$10:B271)+1)</f>
        <v>164</v>
      </c>
      <c r="C272" s="104" t="s">
        <v>222</v>
      </c>
      <c r="D272" s="92" t="s">
        <v>15</v>
      </c>
      <c r="E272" s="47">
        <v>5</v>
      </c>
      <c r="F272" s="78"/>
      <c r="G272" s="81"/>
      <c r="H272" s="138"/>
      <c r="I272" s="123">
        <f t="shared" si="150"/>
        <v>0</v>
      </c>
      <c r="J272" s="123">
        <f t="shared" si="151"/>
        <v>0</v>
      </c>
      <c r="K272" s="130">
        <f t="shared" si="152"/>
        <v>0</v>
      </c>
    </row>
    <row r="273" spans="1:11" s="6" customFormat="1" x14ac:dyDescent="0.2">
      <c r="A273" s="51" t="s">
        <v>5</v>
      </c>
      <c r="B273" s="89">
        <f>IF(D273="","",MAX($B$10:B272)+1)</f>
        <v>165</v>
      </c>
      <c r="C273" s="104" t="s">
        <v>223</v>
      </c>
      <c r="D273" s="92" t="s">
        <v>42</v>
      </c>
      <c r="E273" s="47">
        <v>30</v>
      </c>
      <c r="F273" s="78"/>
      <c r="G273" s="81"/>
      <c r="H273" s="138"/>
      <c r="I273" s="123">
        <f t="shared" si="150"/>
        <v>0</v>
      </c>
      <c r="J273" s="123">
        <f t="shared" si="151"/>
        <v>0</v>
      </c>
      <c r="K273" s="130">
        <f t="shared" si="152"/>
        <v>0</v>
      </c>
    </row>
    <row r="274" spans="1:11" s="6" customFormat="1" x14ac:dyDescent="0.2">
      <c r="A274" s="51" t="s">
        <v>5</v>
      </c>
      <c r="B274" s="89">
        <f>IF(D274="","",MAX($B$10:B273)+1)</f>
        <v>166</v>
      </c>
      <c r="C274" s="104" t="s">
        <v>224</v>
      </c>
      <c r="D274" s="92" t="s">
        <v>15</v>
      </c>
      <c r="E274" s="47">
        <v>5</v>
      </c>
      <c r="F274" s="78"/>
      <c r="G274" s="81"/>
      <c r="H274" s="138"/>
      <c r="I274" s="123">
        <f t="shared" si="150"/>
        <v>0</v>
      </c>
      <c r="J274" s="123">
        <f t="shared" si="151"/>
        <v>0</v>
      </c>
      <c r="K274" s="130">
        <f t="shared" si="152"/>
        <v>0</v>
      </c>
    </row>
    <row r="275" spans="1:11" s="6" customFormat="1" x14ac:dyDescent="0.2">
      <c r="A275" s="51" t="s">
        <v>5</v>
      </c>
      <c r="B275" s="89">
        <f>IF(D275="","",MAX($B$10:B274)+1)</f>
        <v>167</v>
      </c>
      <c r="C275" s="104" t="s">
        <v>225</v>
      </c>
      <c r="D275" s="92" t="s">
        <v>15</v>
      </c>
      <c r="E275" s="47">
        <v>5</v>
      </c>
      <c r="F275" s="78"/>
      <c r="G275" s="81"/>
      <c r="H275" s="138"/>
      <c r="I275" s="123">
        <f t="shared" si="150"/>
        <v>0</v>
      </c>
      <c r="J275" s="123">
        <f t="shared" si="151"/>
        <v>0</v>
      </c>
      <c r="K275" s="130">
        <f t="shared" si="152"/>
        <v>0</v>
      </c>
    </row>
    <row r="276" spans="1:11" s="6" customFormat="1" ht="15" x14ac:dyDescent="0.2">
      <c r="A276" s="75"/>
      <c r="B276" s="76"/>
      <c r="C276" s="35" t="s">
        <v>872</v>
      </c>
      <c r="D276" s="76"/>
      <c r="E276" s="112"/>
      <c r="F276" s="142"/>
      <c r="G276" s="121"/>
      <c r="H276" s="136"/>
      <c r="I276" s="122"/>
      <c r="J276" s="122"/>
      <c r="K276" s="128"/>
    </row>
    <row r="277" spans="1:11" s="6" customFormat="1" x14ac:dyDescent="0.2">
      <c r="A277" s="51" t="s">
        <v>5</v>
      </c>
      <c r="B277" s="89">
        <f>IF(D277="","",MAX($B$10:B276)+1)</f>
        <v>168</v>
      </c>
      <c r="C277" s="104" t="s">
        <v>226</v>
      </c>
      <c r="D277" s="92" t="s">
        <v>15</v>
      </c>
      <c r="E277" s="47">
        <v>5</v>
      </c>
      <c r="F277" s="78"/>
      <c r="G277" s="81"/>
      <c r="H277" s="138"/>
      <c r="I277" s="123">
        <f t="shared" ref="I277:I279" si="153">G277+(G277*H277)</f>
        <v>0</v>
      </c>
      <c r="J277" s="123">
        <f t="shared" ref="J277:J279" si="154">G277*E277</f>
        <v>0</v>
      </c>
      <c r="K277" s="130">
        <f t="shared" ref="K277:K279" si="155">I277*E277</f>
        <v>0</v>
      </c>
    </row>
    <row r="278" spans="1:11" s="6" customFormat="1" x14ac:dyDescent="0.2">
      <c r="A278" s="51" t="s">
        <v>5</v>
      </c>
      <c r="B278" s="89">
        <f>IF(D278="","",MAX($B$10:B277)+1)</f>
        <v>169</v>
      </c>
      <c r="C278" s="104" t="s">
        <v>227</v>
      </c>
      <c r="D278" s="92" t="s">
        <v>15</v>
      </c>
      <c r="E278" s="47">
        <v>5</v>
      </c>
      <c r="F278" s="78"/>
      <c r="G278" s="81"/>
      <c r="H278" s="138"/>
      <c r="I278" s="123">
        <f t="shared" si="153"/>
        <v>0</v>
      </c>
      <c r="J278" s="123">
        <f t="shared" si="154"/>
        <v>0</v>
      </c>
      <c r="K278" s="130">
        <f t="shared" si="155"/>
        <v>0</v>
      </c>
    </row>
    <row r="279" spans="1:11" s="6" customFormat="1" x14ac:dyDescent="0.2">
      <c r="A279" s="51" t="s">
        <v>5</v>
      </c>
      <c r="B279" s="89">
        <f>IF(D279="","",MAX($B$10:B278)+1)</f>
        <v>170</v>
      </c>
      <c r="C279" s="104" t="s">
        <v>228</v>
      </c>
      <c r="D279" s="92" t="s">
        <v>15</v>
      </c>
      <c r="E279" s="47">
        <v>5</v>
      </c>
      <c r="F279" s="78"/>
      <c r="G279" s="81"/>
      <c r="H279" s="138"/>
      <c r="I279" s="123">
        <f t="shared" si="153"/>
        <v>0</v>
      </c>
      <c r="J279" s="123">
        <f t="shared" si="154"/>
        <v>0</v>
      </c>
      <c r="K279" s="130">
        <f t="shared" si="155"/>
        <v>0</v>
      </c>
    </row>
    <row r="280" spans="1:11" s="6" customFormat="1" ht="15" x14ac:dyDescent="0.2">
      <c r="A280" s="75"/>
      <c r="B280" s="76"/>
      <c r="C280" s="88" t="s">
        <v>229</v>
      </c>
      <c r="D280" s="76"/>
      <c r="E280" s="112"/>
      <c r="F280" s="142"/>
      <c r="G280" s="121"/>
      <c r="H280" s="136"/>
      <c r="I280" s="122"/>
      <c r="J280" s="122"/>
      <c r="K280" s="128"/>
    </row>
    <row r="281" spans="1:11" s="6" customFormat="1" ht="15" x14ac:dyDescent="0.2">
      <c r="A281" s="94" t="s">
        <v>5</v>
      </c>
      <c r="B281" s="95" t="str">
        <f>IF(D281="","",MAX($B$10:B280)+1)</f>
        <v/>
      </c>
      <c r="C281" s="88" t="s">
        <v>230</v>
      </c>
      <c r="D281" s="76"/>
      <c r="E281" s="112"/>
      <c r="F281" s="142"/>
      <c r="G281" s="121"/>
      <c r="H281" s="136"/>
      <c r="I281" s="122"/>
      <c r="J281" s="122"/>
      <c r="K281" s="128"/>
    </row>
    <row r="282" spans="1:11" s="6" customFormat="1" x14ac:dyDescent="0.2">
      <c r="A282" s="51" t="s">
        <v>5</v>
      </c>
      <c r="B282" s="89">
        <f>IF(D282="","",MAX($B$10:B281)+1)</f>
        <v>171</v>
      </c>
      <c r="C282" s="104" t="s">
        <v>231</v>
      </c>
      <c r="D282" s="92" t="s">
        <v>193</v>
      </c>
      <c r="E282" s="47">
        <v>20</v>
      </c>
      <c r="F282" s="78"/>
      <c r="G282" s="81"/>
      <c r="H282" s="138"/>
      <c r="I282" s="123">
        <f t="shared" ref="I282:I288" si="156">G282+(G282*H282)</f>
        <v>0</v>
      </c>
      <c r="J282" s="123">
        <f t="shared" ref="J282:J288" si="157">G282*E282</f>
        <v>0</v>
      </c>
      <c r="K282" s="130">
        <f t="shared" ref="K282:K288" si="158">I282*E282</f>
        <v>0</v>
      </c>
    </row>
    <row r="283" spans="1:11" s="6" customFormat="1" x14ac:dyDescent="0.2">
      <c r="A283" s="51" t="s">
        <v>5</v>
      </c>
      <c r="B283" s="89">
        <f>IF(D283="","",MAX($B$10:B282)+1)</f>
        <v>172</v>
      </c>
      <c r="C283" s="104" t="s">
        <v>232</v>
      </c>
      <c r="D283" s="92" t="s">
        <v>193</v>
      </c>
      <c r="E283" s="47">
        <v>20</v>
      </c>
      <c r="F283" s="78"/>
      <c r="G283" s="81"/>
      <c r="H283" s="138"/>
      <c r="I283" s="123">
        <f t="shared" si="156"/>
        <v>0</v>
      </c>
      <c r="J283" s="123">
        <f t="shared" si="157"/>
        <v>0</v>
      </c>
      <c r="K283" s="130">
        <f t="shared" si="158"/>
        <v>0</v>
      </c>
    </row>
    <row r="284" spans="1:11" s="6" customFormat="1" x14ac:dyDescent="0.2">
      <c r="A284" s="51" t="s">
        <v>5</v>
      </c>
      <c r="B284" s="89">
        <f>IF(D284="","",MAX($B$10:B283)+1)</f>
        <v>173</v>
      </c>
      <c r="C284" s="104" t="s">
        <v>233</v>
      </c>
      <c r="D284" s="92" t="s">
        <v>193</v>
      </c>
      <c r="E284" s="47">
        <v>20</v>
      </c>
      <c r="F284" s="78"/>
      <c r="G284" s="81"/>
      <c r="H284" s="138"/>
      <c r="I284" s="123">
        <f t="shared" si="156"/>
        <v>0</v>
      </c>
      <c r="J284" s="123">
        <f t="shared" si="157"/>
        <v>0</v>
      </c>
      <c r="K284" s="130">
        <f t="shared" si="158"/>
        <v>0</v>
      </c>
    </row>
    <row r="285" spans="1:11" s="6" customFormat="1" x14ac:dyDescent="0.2">
      <c r="A285" s="51" t="s">
        <v>5</v>
      </c>
      <c r="B285" s="89">
        <f>IF(D285="","",MAX($B$10:B284)+1)</f>
        <v>174</v>
      </c>
      <c r="C285" s="104" t="s">
        <v>234</v>
      </c>
      <c r="D285" s="92" t="s">
        <v>193</v>
      </c>
      <c r="E285" s="47">
        <v>20</v>
      </c>
      <c r="F285" s="78"/>
      <c r="G285" s="81"/>
      <c r="H285" s="138"/>
      <c r="I285" s="123">
        <f t="shared" si="156"/>
        <v>0</v>
      </c>
      <c r="J285" s="123">
        <f t="shared" si="157"/>
        <v>0</v>
      </c>
      <c r="K285" s="130">
        <f t="shared" si="158"/>
        <v>0</v>
      </c>
    </row>
    <row r="286" spans="1:11" s="6" customFormat="1" ht="28.5" x14ac:dyDescent="0.2">
      <c r="A286" s="51" t="s">
        <v>5</v>
      </c>
      <c r="B286" s="89">
        <f>IF(D286="","",MAX($B$10:B285)+1)</f>
        <v>175</v>
      </c>
      <c r="C286" s="104" t="s">
        <v>235</v>
      </c>
      <c r="D286" s="92" t="s">
        <v>193</v>
      </c>
      <c r="E286" s="47">
        <v>20</v>
      </c>
      <c r="F286" s="78"/>
      <c r="G286" s="81"/>
      <c r="H286" s="138"/>
      <c r="I286" s="123">
        <f t="shared" si="156"/>
        <v>0</v>
      </c>
      <c r="J286" s="123">
        <f t="shared" si="157"/>
        <v>0</v>
      </c>
      <c r="K286" s="130">
        <f t="shared" si="158"/>
        <v>0</v>
      </c>
    </row>
    <row r="287" spans="1:11" s="6" customFormat="1" x14ac:dyDescent="0.2">
      <c r="A287" s="51" t="s">
        <v>5</v>
      </c>
      <c r="B287" s="89">
        <f>IF(D287="","",MAX($B$10:B286)+1)</f>
        <v>176</v>
      </c>
      <c r="C287" s="104" t="s">
        <v>236</v>
      </c>
      <c r="D287" s="92" t="s">
        <v>193</v>
      </c>
      <c r="E287" s="47">
        <v>20</v>
      </c>
      <c r="F287" s="78"/>
      <c r="G287" s="81"/>
      <c r="H287" s="138"/>
      <c r="I287" s="123">
        <f t="shared" si="156"/>
        <v>0</v>
      </c>
      <c r="J287" s="123">
        <f t="shared" si="157"/>
        <v>0</v>
      </c>
      <c r="K287" s="130">
        <f t="shared" si="158"/>
        <v>0</v>
      </c>
    </row>
    <row r="288" spans="1:11" s="6" customFormat="1" x14ac:dyDescent="0.2">
      <c r="A288" s="51" t="s">
        <v>5</v>
      </c>
      <c r="B288" s="89">
        <f>IF(D288="","",MAX($B$10:B287)+1)</f>
        <v>177</v>
      </c>
      <c r="C288" s="104" t="s">
        <v>237</v>
      </c>
      <c r="D288" s="92" t="s">
        <v>15</v>
      </c>
      <c r="E288" s="47">
        <v>50</v>
      </c>
      <c r="F288" s="78"/>
      <c r="G288" s="81"/>
      <c r="H288" s="138"/>
      <c r="I288" s="123">
        <f t="shared" si="156"/>
        <v>0</v>
      </c>
      <c r="J288" s="123">
        <f t="shared" si="157"/>
        <v>0</v>
      </c>
      <c r="K288" s="130">
        <f t="shared" si="158"/>
        <v>0</v>
      </c>
    </row>
    <row r="289" spans="1:11" s="6" customFormat="1" ht="15" x14ac:dyDescent="0.2">
      <c r="A289" s="75"/>
      <c r="B289" s="76"/>
      <c r="C289" s="88" t="s">
        <v>238</v>
      </c>
      <c r="D289" s="76"/>
      <c r="E289" s="112"/>
      <c r="F289" s="142"/>
      <c r="G289" s="121"/>
      <c r="H289" s="136"/>
      <c r="I289" s="122"/>
      <c r="J289" s="122"/>
      <c r="K289" s="128"/>
    </row>
    <row r="290" spans="1:11" s="6" customFormat="1" ht="15" x14ac:dyDescent="0.2">
      <c r="A290" s="75"/>
      <c r="B290" s="76"/>
      <c r="C290" s="88" t="s">
        <v>239</v>
      </c>
      <c r="D290" s="76"/>
      <c r="E290" s="112"/>
      <c r="F290" s="142"/>
      <c r="G290" s="121"/>
      <c r="H290" s="136"/>
      <c r="I290" s="122"/>
      <c r="J290" s="122"/>
      <c r="K290" s="128"/>
    </row>
    <row r="291" spans="1:11" s="6" customFormat="1" ht="28.5" x14ac:dyDescent="0.2">
      <c r="A291" s="75"/>
      <c r="B291" s="76"/>
      <c r="C291" s="104" t="s">
        <v>240</v>
      </c>
      <c r="D291" s="76"/>
      <c r="E291" s="112"/>
      <c r="F291" s="142"/>
      <c r="G291" s="121"/>
      <c r="H291" s="136"/>
      <c r="I291" s="122"/>
      <c r="J291" s="122"/>
      <c r="K291" s="128"/>
    </row>
    <row r="292" spans="1:11" s="6" customFormat="1" x14ac:dyDescent="0.2">
      <c r="A292" s="51" t="s">
        <v>5</v>
      </c>
      <c r="B292" s="89">
        <f>IF(D292="","",MAX($B$10:B291)+1)</f>
        <v>178</v>
      </c>
      <c r="C292" s="104" t="s">
        <v>241</v>
      </c>
      <c r="D292" s="92" t="s">
        <v>42</v>
      </c>
      <c r="E292" s="47">
        <v>100</v>
      </c>
      <c r="F292" s="78"/>
      <c r="G292" s="81"/>
      <c r="H292" s="138"/>
      <c r="I292" s="123">
        <f t="shared" ref="I292:I293" si="159">G292+(G292*H292)</f>
        <v>0</v>
      </c>
      <c r="J292" s="123">
        <f t="shared" ref="J292:J293" si="160">G292*E292</f>
        <v>0</v>
      </c>
      <c r="K292" s="130">
        <f t="shared" ref="K292:K293" si="161">I292*E292</f>
        <v>0</v>
      </c>
    </row>
    <row r="293" spans="1:11" s="6" customFormat="1" x14ac:dyDescent="0.2">
      <c r="A293" s="51" t="s">
        <v>5</v>
      </c>
      <c r="B293" s="89">
        <f>IF(D293="","",MAX($B$10:B292)+1)</f>
        <v>179</v>
      </c>
      <c r="C293" s="104" t="s">
        <v>242</v>
      </c>
      <c r="D293" s="92" t="s">
        <v>42</v>
      </c>
      <c r="E293" s="47">
        <v>100</v>
      </c>
      <c r="F293" s="78"/>
      <c r="G293" s="81"/>
      <c r="H293" s="138"/>
      <c r="I293" s="123">
        <f t="shared" si="159"/>
        <v>0</v>
      </c>
      <c r="J293" s="123">
        <f t="shared" si="160"/>
        <v>0</v>
      </c>
      <c r="K293" s="130">
        <f t="shared" si="161"/>
        <v>0</v>
      </c>
    </row>
    <row r="294" spans="1:11" s="6" customFormat="1" ht="15" x14ac:dyDescent="0.2">
      <c r="A294" s="75"/>
      <c r="B294" s="76"/>
      <c r="C294" s="88" t="s">
        <v>243</v>
      </c>
      <c r="D294" s="76"/>
      <c r="E294" s="112"/>
      <c r="F294" s="142"/>
      <c r="G294" s="121"/>
      <c r="H294" s="136"/>
      <c r="I294" s="122"/>
      <c r="J294" s="122"/>
      <c r="K294" s="128"/>
    </row>
    <row r="295" spans="1:11" s="6" customFormat="1" ht="42.75" x14ac:dyDescent="0.2">
      <c r="A295" s="75"/>
      <c r="B295" s="76"/>
      <c r="C295" s="104" t="s">
        <v>244</v>
      </c>
      <c r="D295" s="76"/>
      <c r="E295" s="112"/>
      <c r="F295" s="142"/>
      <c r="G295" s="121"/>
      <c r="H295" s="136"/>
      <c r="I295" s="122"/>
      <c r="J295" s="122"/>
      <c r="K295" s="128"/>
    </row>
    <row r="296" spans="1:11" s="6" customFormat="1" x14ac:dyDescent="0.2">
      <c r="A296" s="51" t="s">
        <v>5</v>
      </c>
      <c r="B296" s="89">
        <f>IF(D296="","",MAX($B$10:B295)+1)</f>
        <v>180</v>
      </c>
      <c r="C296" s="104" t="s">
        <v>245</v>
      </c>
      <c r="D296" s="92" t="s">
        <v>42</v>
      </c>
      <c r="E296" s="47">
        <v>100</v>
      </c>
      <c r="F296" s="78"/>
      <c r="G296" s="81"/>
      <c r="H296" s="138"/>
      <c r="I296" s="123">
        <f t="shared" ref="I296:I298" si="162">G296+(G296*H296)</f>
        <v>0</v>
      </c>
      <c r="J296" s="123">
        <f t="shared" ref="J296:J298" si="163">G296*E296</f>
        <v>0</v>
      </c>
      <c r="K296" s="130">
        <f t="shared" ref="K296:K298" si="164">I296*E296</f>
        <v>0</v>
      </c>
    </row>
    <row r="297" spans="1:11" s="6" customFormat="1" x14ac:dyDescent="0.2">
      <c r="A297" s="51" t="s">
        <v>5</v>
      </c>
      <c r="B297" s="89">
        <f>IF(D297="","",MAX($B$10:B296)+1)</f>
        <v>181</v>
      </c>
      <c r="C297" s="104" t="s">
        <v>246</v>
      </c>
      <c r="D297" s="92" t="s">
        <v>42</v>
      </c>
      <c r="E297" s="47">
        <v>100</v>
      </c>
      <c r="F297" s="78"/>
      <c r="G297" s="81"/>
      <c r="H297" s="138"/>
      <c r="I297" s="123">
        <f t="shared" si="162"/>
        <v>0</v>
      </c>
      <c r="J297" s="123">
        <f t="shared" si="163"/>
        <v>0</v>
      </c>
      <c r="K297" s="130">
        <f t="shared" si="164"/>
        <v>0</v>
      </c>
    </row>
    <row r="298" spans="1:11" s="6" customFormat="1" ht="42.75" x14ac:dyDescent="0.2">
      <c r="A298" s="51" t="s">
        <v>5</v>
      </c>
      <c r="B298" s="89">
        <f>IF(D298="","",MAX($B$10:B297)+1)</f>
        <v>182</v>
      </c>
      <c r="C298" s="104" t="s">
        <v>247</v>
      </c>
      <c r="D298" s="92" t="s">
        <v>42</v>
      </c>
      <c r="E298" s="47">
        <v>100</v>
      </c>
      <c r="F298" s="78"/>
      <c r="G298" s="81"/>
      <c r="H298" s="138"/>
      <c r="I298" s="123">
        <f t="shared" si="162"/>
        <v>0</v>
      </c>
      <c r="J298" s="123">
        <f t="shared" si="163"/>
        <v>0</v>
      </c>
      <c r="K298" s="130">
        <f t="shared" si="164"/>
        <v>0</v>
      </c>
    </row>
    <row r="299" spans="1:11" s="6" customFormat="1" ht="15" x14ac:dyDescent="0.2">
      <c r="A299" s="75"/>
      <c r="B299" s="76"/>
      <c r="C299" s="88" t="s">
        <v>248</v>
      </c>
      <c r="D299" s="76"/>
      <c r="E299" s="112"/>
      <c r="F299" s="142"/>
      <c r="G299" s="121"/>
      <c r="H299" s="136"/>
      <c r="I299" s="122"/>
      <c r="J299" s="122"/>
      <c r="K299" s="128"/>
    </row>
    <row r="300" spans="1:11" s="6" customFormat="1" ht="71.25" x14ac:dyDescent="0.2">
      <c r="A300" s="75"/>
      <c r="B300" s="76"/>
      <c r="C300" s="104" t="s">
        <v>249</v>
      </c>
      <c r="D300" s="76"/>
      <c r="E300" s="112"/>
      <c r="F300" s="142"/>
      <c r="G300" s="121"/>
      <c r="H300" s="136"/>
      <c r="I300" s="122"/>
      <c r="J300" s="122"/>
      <c r="K300" s="128"/>
    </row>
    <row r="301" spans="1:11" s="6" customFormat="1" ht="28.5" x14ac:dyDescent="0.2">
      <c r="A301" s="51" t="s">
        <v>5</v>
      </c>
      <c r="B301" s="89">
        <f>IF(D301="","",MAX($B$10:B300)+1)</f>
        <v>183</v>
      </c>
      <c r="C301" s="104" t="s">
        <v>250</v>
      </c>
      <c r="D301" s="92" t="s">
        <v>193</v>
      </c>
      <c r="E301" s="47">
        <v>100</v>
      </c>
      <c r="F301" s="78"/>
      <c r="G301" s="81"/>
      <c r="H301" s="138"/>
      <c r="I301" s="123">
        <f t="shared" ref="I301:I310" si="165">G301+(G301*H301)</f>
        <v>0</v>
      </c>
      <c r="J301" s="123">
        <f t="shared" ref="J301:J310" si="166">G301*E301</f>
        <v>0</v>
      </c>
      <c r="K301" s="130">
        <f t="shared" ref="K301:K310" si="167">I301*E301</f>
        <v>0</v>
      </c>
    </row>
    <row r="302" spans="1:11" s="6" customFormat="1" x14ac:dyDescent="0.2">
      <c r="A302" s="51" t="s">
        <v>5</v>
      </c>
      <c r="B302" s="89">
        <f>IF(D302="","",MAX($B$10:B301)+1)</f>
        <v>184</v>
      </c>
      <c r="C302" s="104" t="s">
        <v>251</v>
      </c>
      <c r="D302" s="92" t="s">
        <v>193</v>
      </c>
      <c r="E302" s="47">
        <v>100</v>
      </c>
      <c r="F302" s="78"/>
      <c r="G302" s="81"/>
      <c r="H302" s="138"/>
      <c r="I302" s="123">
        <f t="shared" si="165"/>
        <v>0</v>
      </c>
      <c r="J302" s="123">
        <f t="shared" si="166"/>
        <v>0</v>
      </c>
      <c r="K302" s="130">
        <f t="shared" si="167"/>
        <v>0</v>
      </c>
    </row>
    <row r="303" spans="1:11" s="6" customFormat="1" x14ac:dyDescent="0.2">
      <c r="A303" s="51" t="s">
        <v>5</v>
      </c>
      <c r="B303" s="89">
        <f>IF(D303="","",MAX($B$10:B302)+1)</f>
        <v>185</v>
      </c>
      <c r="C303" s="104" t="s">
        <v>252</v>
      </c>
      <c r="D303" s="92" t="s">
        <v>193</v>
      </c>
      <c r="E303" s="47">
        <v>100</v>
      </c>
      <c r="F303" s="78"/>
      <c r="G303" s="81"/>
      <c r="H303" s="138"/>
      <c r="I303" s="123">
        <f t="shared" si="165"/>
        <v>0</v>
      </c>
      <c r="J303" s="123">
        <f t="shared" si="166"/>
        <v>0</v>
      </c>
      <c r="K303" s="130">
        <f t="shared" si="167"/>
        <v>0</v>
      </c>
    </row>
    <row r="304" spans="1:11" s="6" customFormat="1" x14ac:dyDescent="0.2">
      <c r="A304" s="51" t="s">
        <v>5</v>
      </c>
      <c r="B304" s="89">
        <f>IF(D304="","",MAX($B$10:B303)+1)</f>
        <v>186</v>
      </c>
      <c r="C304" s="104" t="s">
        <v>253</v>
      </c>
      <c r="D304" s="92" t="s">
        <v>193</v>
      </c>
      <c r="E304" s="47">
        <v>100</v>
      </c>
      <c r="F304" s="78"/>
      <c r="G304" s="81"/>
      <c r="H304" s="138"/>
      <c r="I304" s="123">
        <f t="shared" si="165"/>
        <v>0</v>
      </c>
      <c r="J304" s="123">
        <f t="shared" si="166"/>
        <v>0</v>
      </c>
      <c r="K304" s="130">
        <f t="shared" si="167"/>
        <v>0</v>
      </c>
    </row>
    <row r="305" spans="1:11" s="6" customFormat="1" x14ac:dyDescent="0.2">
      <c r="A305" s="51" t="s">
        <v>5</v>
      </c>
      <c r="B305" s="89">
        <f>IF(D305="","",MAX($B$10:B304)+1)</f>
        <v>187</v>
      </c>
      <c r="C305" s="104" t="s">
        <v>254</v>
      </c>
      <c r="D305" s="92" t="s">
        <v>193</v>
      </c>
      <c r="E305" s="47">
        <v>50</v>
      </c>
      <c r="F305" s="78"/>
      <c r="G305" s="81"/>
      <c r="H305" s="138"/>
      <c r="I305" s="123">
        <f t="shared" si="165"/>
        <v>0</v>
      </c>
      <c r="J305" s="123">
        <f t="shared" si="166"/>
        <v>0</v>
      </c>
      <c r="K305" s="130">
        <f t="shared" si="167"/>
        <v>0</v>
      </c>
    </row>
    <row r="306" spans="1:11" s="6" customFormat="1" x14ac:dyDescent="0.2">
      <c r="A306" s="51" t="s">
        <v>5</v>
      </c>
      <c r="B306" s="89">
        <f>IF(D306="","",MAX($B$10:B305)+1)</f>
        <v>188</v>
      </c>
      <c r="C306" s="104" t="s">
        <v>255</v>
      </c>
      <c r="D306" s="92" t="s">
        <v>193</v>
      </c>
      <c r="E306" s="47">
        <v>50</v>
      </c>
      <c r="F306" s="78"/>
      <c r="G306" s="81"/>
      <c r="H306" s="138"/>
      <c r="I306" s="123">
        <f t="shared" si="165"/>
        <v>0</v>
      </c>
      <c r="J306" s="123">
        <f t="shared" si="166"/>
        <v>0</v>
      </c>
      <c r="K306" s="130">
        <f t="shared" si="167"/>
        <v>0</v>
      </c>
    </row>
    <row r="307" spans="1:11" s="6" customFormat="1" x14ac:dyDescent="0.2">
      <c r="A307" s="51" t="s">
        <v>5</v>
      </c>
      <c r="B307" s="89">
        <f>IF(D307="","",MAX($B$10:B306)+1)</f>
        <v>189</v>
      </c>
      <c r="C307" s="104" t="s">
        <v>256</v>
      </c>
      <c r="D307" s="92" t="s">
        <v>193</v>
      </c>
      <c r="E307" s="47">
        <v>50</v>
      </c>
      <c r="F307" s="78"/>
      <c r="G307" s="81"/>
      <c r="H307" s="138"/>
      <c r="I307" s="123">
        <f t="shared" si="165"/>
        <v>0</v>
      </c>
      <c r="J307" s="123">
        <f t="shared" si="166"/>
        <v>0</v>
      </c>
      <c r="K307" s="130">
        <f t="shared" si="167"/>
        <v>0</v>
      </c>
    </row>
    <row r="308" spans="1:11" s="6" customFormat="1" ht="28.5" x14ac:dyDescent="0.2">
      <c r="A308" s="51" t="s">
        <v>5</v>
      </c>
      <c r="B308" s="89">
        <f>IF(D308="","",MAX($B$10:B307)+1)</f>
        <v>190</v>
      </c>
      <c r="C308" s="104" t="s">
        <v>257</v>
      </c>
      <c r="D308" s="92" t="s">
        <v>193</v>
      </c>
      <c r="E308" s="47">
        <v>50</v>
      </c>
      <c r="F308" s="78"/>
      <c r="G308" s="81"/>
      <c r="H308" s="138"/>
      <c r="I308" s="123">
        <f t="shared" si="165"/>
        <v>0</v>
      </c>
      <c r="J308" s="123">
        <f t="shared" si="166"/>
        <v>0</v>
      </c>
      <c r="K308" s="130">
        <f t="shared" si="167"/>
        <v>0</v>
      </c>
    </row>
    <row r="309" spans="1:11" s="6" customFormat="1" x14ac:dyDescent="0.2">
      <c r="A309" s="51" t="s">
        <v>5</v>
      </c>
      <c r="B309" s="89">
        <f>IF(D309="","",MAX($B$10:B308)+1)</f>
        <v>191</v>
      </c>
      <c r="C309" s="104" t="s">
        <v>258</v>
      </c>
      <c r="D309" s="92" t="s">
        <v>15</v>
      </c>
      <c r="E309" s="47">
        <v>20</v>
      </c>
      <c r="F309" s="78"/>
      <c r="G309" s="81"/>
      <c r="H309" s="138"/>
      <c r="I309" s="123">
        <f t="shared" si="165"/>
        <v>0</v>
      </c>
      <c r="J309" s="123">
        <f t="shared" si="166"/>
        <v>0</v>
      </c>
      <c r="K309" s="130">
        <f t="shared" si="167"/>
        <v>0</v>
      </c>
    </row>
    <row r="310" spans="1:11" s="6" customFormat="1" ht="28.5" x14ac:dyDescent="0.2">
      <c r="A310" s="51" t="s">
        <v>5</v>
      </c>
      <c r="B310" s="89">
        <f>IF(D310="","",MAX($B$10:B309)+1)</f>
        <v>192</v>
      </c>
      <c r="C310" s="104" t="s">
        <v>259</v>
      </c>
      <c r="D310" s="92" t="s">
        <v>193</v>
      </c>
      <c r="E310" s="47">
        <v>100</v>
      </c>
      <c r="F310" s="78"/>
      <c r="G310" s="81"/>
      <c r="H310" s="138"/>
      <c r="I310" s="123">
        <f t="shared" si="165"/>
        <v>0</v>
      </c>
      <c r="J310" s="123">
        <f t="shared" si="166"/>
        <v>0</v>
      </c>
      <c r="K310" s="130">
        <f t="shared" si="167"/>
        <v>0</v>
      </c>
    </row>
    <row r="311" spans="1:11" s="6" customFormat="1" ht="15" x14ac:dyDescent="0.2">
      <c r="A311" s="75"/>
      <c r="B311" s="76"/>
      <c r="C311" s="88" t="s">
        <v>260</v>
      </c>
      <c r="D311" s="76"/>
      <c r="E311" s="112"/>
      <c r="F311" s="142"/>
      <c r="G311" s="121"/>
      <c r="H311" s="136"/>
      <c r="I311" s="122"/>
      <c r="J311" s="122"/>
      <c r="K311" s="128"/>
    </row>
    <row r="312" spans="1:11" s="6" customFormat="1" ht="42.75" x14ac:dyDescent="0.2">
      <c r="A312" s="51" t="s">
        <v>5</v>
      </c>
      <c r="B312" s="89">
        <f>IF(D312="","",MAX($B$10:B311)+1)</f>
        <v>193</v>
      </c>
      <c r="C312" s="104" t="s">
        <v>261</v>
      </c>
      <c r="D312" s="92" t="s">
        <v>15</v>
      </c>
      <c r="E312" s="47">
        <v>20</v>
      </c>
      <c r="F312" s="78"/>
      <c r="G312" s="81"/>
      <c r="H312" s="138"/>
      <c r="I312" s="123">
        <f t="shared" ref="I312:I320" si="168">G312+(G312*H312)</f>
        <v>0</v>
      </c>
      <c r="J312" s="123">
        <f t="shared" ref="J312:J320" si="169">G312*E312</f>
        <v>0</v>
      </c>
      <c r="K312" s="130">
        <f t="shared" ref="K312:K320" si="170">I312*E312</f>
        <v>0</v>
      </c>
    </row>
    <row r="313" spans="1:11" s="6" customFormat="1" x14ac:dyDescent="0.2">
      <c r="A313" s="51" t="s">
        <v>5</v>
      </c>
      <c r="B313" s="89">
        <f>IF(D313="","",MAX($B$10:B312)+1)</f>
        <v>194</v>
      </c>
      <c r="C313" s="104" t="s">
        <v>262</v>
      </c>
      <c r="D313" s="92" t="s">
        <v>42</v>
      </c>
      <c r="E313" s="47">
        <v>300</v>
      </c>
      <c r="F313" s="78"/>
      <c r="G313" s="81"/>
      <c r="H313" s="138"/>
      <c r="I313" s="123">
        <f t="shared" si="168"/>
        <v>0</v>
      </c>
      <c r="J313" s="123">
        <f t="shared" si="169"/>
        <v>0</v>
      </c>
      <c r="K313" s="130">
        <f t="shared" si="170"/>
        <v>0</v>
      </c>
    </row>
    <row r="314" spans="1:11" s="6" customFormat="1" ht="28.5" x14ac:dyDescent="0.2">
      <c r="A314" s="51" t="s">
        <v>5</v>
      </c>
      <c r="B314" s="89">
        <f>IF(D314="","",MAX($B$10:B313)+1)</f>
        <v>195</v>
      </c>
      <c r="C314" s="104" t="s">
        <v>263</v>
      </c>
      <c r="D314" s="92" t="s">
        <v>42</v>
      </c>
      <c r="E314" s="47">
        <v>50</v>
      </c>
      <c r="F314" s="78"/>
      <c r="G314" s="81"/>
      <c r="H314" s="138"/>
      <c r="I314" s="123">
        <f t="shared" si="168"/>
        <v>0</v>
      </c>
      <c r="J314" s="123">
        <f t="shared" si="169"/>
        <v>0</v>
      </c>
      <c r="K314" s="130">
        <f t="shared" si="170"/>
        <v>0</v>
      </c>
    </row>
    <row r="315" spans="1:11" s="6" customFormat="1" ht="28.5" x14ac:dyDescent="0.2">
      <c r="A315" s="51" t="s">
        <v>5</v>
      </c>
      <c r="B315" s="89">
        <f>IF(D315="","",MAX($B$10:B314)+1)</f>
        <v>196</v>
      </c>
      <c r="C315" s="104" t="s">
        <v>264</v>
      </c>
      <c r="D315" s="92" t="s">
        <v>42</v>
      </c>
      <c r="E315" s="47">
        <v>200</v>
      </c>
      <c r="F315" s="78"/>
      <c r="G315" s="81"/>
      <c r="H315" s="138"/>
      <c r="I315" s="123">
        <f t="shared" si="168"/>
        <v>0</v>
      </c>
      <c r="J315" s="123">
        <f t="shared" si="169"/>
        <v>0</v>
      </c>
      <c r="K315" s="130">
        <f t="shared" si="170"/>
        <v>0</v>
      </c>
    </row>
    <row r="316" spans="1:11" s="6" customFormat="1" ht="28.5" x14ac:dyDescent="0.2">
      <c r="A316" s="51" t="s">
        <v>5</v>
      </c>
      <c r="B316" s="89">
        <f>IF(D316="","",MAX($B$10:B315)+1)</f>
        <v>197</v>
      </c>
      <c r="C316" s="104" t="s">
        <v>265</v>
      </c>
      <c r="D316" s="92" t="s">
        <v>42</v>
      </c>
      <c r="E316" s="47">
        <v>100</v>
      </c>
      <c r="F316" s="78"/>
      <c r="G316" s="81"/>
      <c r="H316" s="138"/>
      <c r="I316" s="123">
        <f t="shared" si="168"/>
        <v>0</v>
      </c>
      <c r="J316" s="123">
        <f t="shared" si="169"/>
        <v>0</v>
      </c>
      <c r="K316" s="130">
        <f t="shared" si="170"/>
        <v>0</v>
      </c>
    </row>
    <row r="317" spans="1:11" s="6" customFormat="1" x14ac:dyDescent="0.2">
      <c r="A317" s="51" t="s">
        <v>5</v>
      </c>
      <c r="B317" s="89">
        <f>IF(D317="","",MAX($B$10:B316)+1)</f>
        <v>198</v>
      </c>
      <c r="C317" s="104" t="s">
        <v>266</v>
      </c>
      <c r="D317" s="92" t="s">
        <v>15</v>
      </c>
      <c r="E317" s="47">
        <v>10</v>
      </c>
      <c r="F317" s="78"/>
      <c r="G317" s="81"/>
      <c r="H317" s="138"/>
      <c r="I317" s="123">
        <f t="shared" si="168"/>
        <v>0</v>
      </c>
      <c r="J317" s="123">
        <f t="shared" si="169"/>
        <v>0</v>
      </c>
      <c r="K317" s="130">
        <f t="shared" si="170"/>
        <v>0</v>
      </c>
    </row>
    <row r="318" spans="1:11" s="6" customFormat="1" x14ac:dyDescent="0.2">
      <c r="A318" s="51" t="s">
        <v>5</v>
      </c>
      <c r="B318" s="89">
        <f>IF(D318="","",MAX($B$10:B317)+1)</f>
        <v>199</v>
      </c>
      <c r="C318" s="104" t="s">
        <v>267</v>
      </c>
      <c r="D318" s="92" t="s">
        <v>193</v>
      </c>
      <c r="E318" s="47">
        <v>200</v>
      </c>
      <c r="F318" s="78"/>
      <c r="G318" s="81"/>
      <c r="H318" s="138"/>
      <c r="I318" s="123">
        <f t="shared" si="168"/>
        <v>0</v>
      </c>
      <c r="J318" s="123">
        <f t="shared" si="169"/>
        <v>0</v>
      </c>
      <c r="K318" s="130">
        <f t="shared" si="170"/>
        <v>0</v>
      </c>
    </row>
    <row r="319" spans="1:11" s="6" customFormat="1" x14ac:dyDescent="0.2">
      <c r="A319" s="51" t="s">
        <v>5</v>
      </c>
      <c r="B319" s="89">
        <f>IF(D319="","",MAX($B$10:B318)+1)</f>
        <v>200</v>
      </c>
      <c r="C319" s="104" t="s">
        <v>268</v>
      </c>
      <c r="D319" s="92" t="s">
        <v>15</v>
      </c>
      <c r="E319" s="47">
        <v>20</v>
      </c>
      <c r="F319" s="78"/>
      <c r="G319" s="81"/>
      <c r="H319" s="138"/>
      <c r="I319" s="123">
        <f t="shared" si="168"/>
        <v>0</v>
      </c>
      <c r="J319" s="123">
        <f t="shared" si="169"/>
        <v>0</v>
      </c>
      <c r="K319" s="130">
        <f t="shared" si="170"/>
        <v>0</v>
      </c>
    </row>
    <row r="320" spans="1:11" s="6" customFormat="1" ht="28.5" x14ac:dyDescent="0.2">
      <c r="A320" s="51" t="s">
        <v>5</v>
      </c>
      <c r="B320" s="89">
        <f>IF(D320="","",MAX($B$10:B319)+1)</f>
        <v>201</v>
      </c>
      <c r="C320" s="104" t="s">
        <v>269</v>
      </c>
      <c r="D320" s="92" t="s">
        <v>42</v>
      </c>
      <c r="E320" s="47">
        <v>200</v>
      </c>
      <c r="F320" s="78"/>
      <c r="G320" s="81"/>
      <c r="H320" s="138"/>
      <c r="I320" s="123">
        <f t="shared" si="168"/>
        <v>0</v>
      </c>
      <c r="J320" s="123">
        <f t="shared" si="169"/>
        <v>0</v>
      </c>
      <c r="K320" s="130">
        <f t="shared" si="170"/>
        <v>0</v>
      </c>
    </row>
    <row r="321" spans="1:11" s="6" customFormat="1" ht="15" x14ac:dyDescent="0.2">
      <c r="A321" s="75"/>
      <c r="B321" s="76"/>
      <c r="C321" s="88" t="s">
        <v>270</v>
      </c>
      <c r="D321" s="76"/>
      <c r="E321" s="112"/>
      <c r="F321" s="142"/>
      <c r="G321" s="121"/>
      <c r="H321" s="136"/>
      <c r="I321" s="122"/>
      <c r="J321" s="122"/>
      <c r="K321" s="128"/>
    </row>
    <row r="322" spans="1:11" s="6" customFormat="1" x14ac:dyDescent="0.2">
      <c r="A322" s="51" t="s">
        <v>5</v>
      </c>
      <c r="B322" s="89">
        <f>IF(D322="","",MAX($B$10:B321)+1)</f>
        <v>202</v>
      </c>
      <c r="C322" s="104" t="s">
        <v>271</v>
      </c>
      <c r="D322" s="92" t="s">
        <v>42</v>
      </c>
      <c r="E322" s="47">
        <v>20</v>
      </c>
      <c r="F322" s="78"/>
      <c r="G322" s="81"/>
      <c r="H322" s="138"/>
      <c r="I322" s="123">
        <f t="shared" ref="I322" si="171">G322+(G322*H322)</f>
        <v>0</v>
      </c>
      <c r="J322" s="123">
        <f t="shared" ref="J322" si="172">G322*E322</f>
        <v>0</v>
      </c>
      <c r="K322" s="130">
        <f t="shared" ref="K322" si="173">I322*E322</f>
        <v>0</v>
      </c>
    </row>
    <row r="323" spans="1:11" s="6" customFormat="1" ht="15" x14ac:dyDescent="0.2">
      <c r="A323" s="75"/>
      <c r="B323" s="76"/>
      <c r="C323" s="88" t="s">
        <v>272</v>
      </c>
      <c r="D323" s="76"/>
      <c r="E323" s="112"/>
      <c r="F323" s="142"/>
      <c r="G323" s="121"/>
      <c r="H323" s="136"/>
      <c r="I323" s="122"/>
      <c r="J323" s="122"/>
      <c r="K323" s="128"/>
    </row>
    <row r="324" spans="1:11" s="6" customFormat="1" x14ac:dyDescent="0.2">
      <c r="A324" s="51" t="s">
        <v>5</v>
      </c>
      <c r="B324" s="89">
        <f>IF(D324="","",MAX($B$10:B323)+1)</f>
        <v>203</v>
      </c>
      <c r="C324" s="104" t="s">
        <v>271</v>
      </c>
      <c r="D324" s="92" t="s">
        <v>42</v>
      </c>
      <c r="E324" s="47">
        <v>20</v>
      </c>
      <c r="F324" s="78"/>
      <c r="G324" s="81"/>
      <c r="H324" s="138"/>
      <c r="I324" s="123">
        <f t="shared" ref="I324" si="174">G324+(G324*H324)</f>
        <v>0</v>
      </c>
      <c r="J324" s="123">
        <f t="shared" ref="J324" si="175">G324*E324</f>
        <v>0</v>
      </c>
      <c r="K324" s="130">
        <f t="shared" ref="K324" si="176">I324*E324</f>
        <v>0</v>
      </c>
    </row>
    <row r="325" spans="1:11" s="6" customFormat="1" ht="30" x14ac:dyDescent="0.2">
      <c r="A325" s="75"/>
      <c r="B325" s="76"/>
      <c r="C325" s="88" t="s">
        <v>273</v>
      </c>
      <c r="D325" s="76"/>
      <c r="E325" s="112"/>
      <c r="F325" s="142"/>
      <c r="G325" s="121"/>
      <c r="H325" s="136"/>
      <c r="I325" s="122"/>
      <c r="J325" s="122"/>
      <c r="K325" s="128"/>
    </row>
    <row r="326" spans="1:11" s="6" customFormat="1" x14ac:dyDescent="0.2">
      <c r="A326" s="51" t="s">
        <v>5</v>
      </c>
      <c r="B326" s="89">
        <f>IF(D326="","",MAX($B$10:B325)+1)</f>
        <v>204</v>
      </c>
      <c r="C326" s="104" t="s">
        <v>274</v>
      </c>
      <c r="D326" s="92" t="s">
        <v>15</v>
      </c>
      <c r="E326" s="47">
        <v>1</v>
      </c>
      <c r="F326" s="78"/>
      <c r="G326" s="81"/>
      <c r="H326" s="138"/>
      <c r="I326" s="123">
        <f t="shared" ref="I326:I327" si="177">G326+(G326*H326)</f>
        <v>0</v>
      </c>
      <c r="J326" s="123">
        <f t="shared" ref="J326:J327" si="178">G326*E326</f>
        <v>0</v>
      </c>
      <c r="K326" s="130">
        <f t="shared" ref="K326:K327" si="179">I326*E326</f>
        <v>0</v>
      </c>
    </row>
    <row r="327" spans="1:11" s="6" customFormat="1" x14ac:dyDescent="0.2">
      <c r="A327" s="51" t="s">
        <v>5</v>
      </c>
      <c r="B327" s="89">
        <f>IF(D327="","",MAX($B$10:B326)+1)</f>
        <v>205</v>
      </c>
      <c r="C327" s="104" t="s">
        <v>275</v>
      </c>
      <c r="D327" s="92" t="s">
        <v>15</v>
      </c>
      <c r="E327" s="47">
        <v>1</v>
      </c>
      <c r="F327" s="78"/>
      <c r="G327" s="81"/>
      <c r="H327" s="138"/>
      <c r="I327" s="123">
        <f t="shared" si="177"/>
        <v>0</v>
      </c>
      <c r="J327" s="123">
        <f t="shared" si="178"/>
        <v>0</v>
      </c>
      <c r="K327" s="130">
        <f t="shared" si="179"/>
        <v>0</v>
      </c>
    </row>
    <row r="328" spans="1:11" s="6" customFormat="1" ht="15" x14ac:dyDescent="0.2">
      <c r="A328" s="75"/>
      <c r="B328" s="76"/>
      <c r="C328" s="88" t="s">
        <v>276</v>
      </c>
      <c r="D328" s="76"/>
      <c r="E328" s="112"/>
      <c r="F328" s="142"/>
      <c r="G328" s="121"/>
      <c r="H328" s="136"/>
      <c r="I328" s="122"/>
      <c r="J328" s="122"/>
      <c r="K328" s="128"/>
    </row>
    <row r="329" spans="1:11" s="6" customFormat="1" x14ac:dyDescent="0.2">
      <c r="A329" s="51" t="s">
        <v>5</v>
      </c>
      <c r="B329" s="89">
        <f>IF(D329="","",MAX($B$10:B328)+1)</f>
        <v>206</v>
      </c>
      <c r="C329" s="109" t="s">
        <v>277</v>
      </c>
      <c r="D329" s="92" t="s">
        <v>15</v>
      </c>
      <c r="E329" s="47">
        <v>5</v>
      </c>
      <c r="F329" s="78"/>
      <c r="G329" s="81"/>
      <c r="H329" s="138"/>
      <c r="I329" s="123">
        <f t="shared" ref="I329" si="180">G329+(G329*H329)</f>
        <v>0</v>
      </c>
      <c r="J329" s="123">
        <f t="shared" ref="J329" si="181">G329*E329</f>
        <v>0</v>
      </c>
      <c r="K329" s="130">
        <f t="shared" ref="K329" si="182">I329*E329</f>
        <v>0</v>
      </c>
    </row>
    <row r="330" spans="1:11" s="6" customFormat="1" ht="15" x14ac:dyDescent="0.2">
      <c r="A330" s="75"/>
      <c r="B330" s="76"/>
      <c r="C330" s="30" t="s">
        <v>278</v>
      </c>
      <c r="D330" s="76"/>
      <c r="E330" s="112"/>
      <c r="F330" s="142"/>
      <c r="G330" s="121"/>
      <c r="H330" s="136"/>
      <c r="I330" s="122"/>
      <c r="J330" s="122"/>
      <c r="K330" s="128"/>
    </row>
    <row r="331" spans="1:11" s="6" customFormat="1" x14ac:dyDescent="0.2">
      <c r="A331" s="75"/>
      <c r="B331" s="76"/>
      <c r="C331" s="104" t="s">
        <v>279</v>
      </c>
      <c r="D331" s="76"/>
      <c r="E331" s="112"/>
      <c r="F331" s="142"/>
      <c r="G331" s="121"/>
      <c r="H331" s="136"/>
      <c r="I331" s="122"/>
      <c r="J331" s="122"/>
      <c r="K331" s="128"/>
    </row>
    <row r="332" spans="1:11" s="6" customFormat="1" ht="15" x14ac:dyDescent="0.2">
      <c r="A332" s="75"/>
      <c r="B332" s="76"/>
      <c r="C332" s="88" t="s">
        <v>280</v>
      </c>
      <c r="D332" s="76"/>
      <c r="E332" s="112"/>
      <c r="F332" s="142"/>
      <c r="G332" s="121"/>
      <c r="H332" s="136"/>
      <c r="I332" s="122"/>
      <c r="J332" s="122"/>
      <c r="K332" s="128"/>
    </row>
    <row r="333" spans="1:11" s="6" customFormat="1" x14ac:dyDescent="0.2">
      <c r="A333" s="51" t="s">
        <v>5</v>
      </c>
      <c r="B333" s="89">
        <f>IF(D333="","",MAX($B$10:B332)+1)</f>
        <v>207</v>
      </c>
      <c r="C333" s="104" t="s">
        <v>281</v>
      </c>
      <c r="D333" s="92" t="s">
        <v>15</v>
      </c>
      <c r="E333" s="47">
        <v>20</v>
      </c>
      <c r="F333" s="78"/>
      <c r="G333" s="81"/>
      <c r="H333" s="138"/>
      <c r="I333" s="123">
        <f t="shared" ref="I333:I345" si="183">G333+(G333*H333)</f>
        <v>0</v>
      </c>
      <c r="J333" s="123">
        <f t="shared" ref="J333:J345" si="184">G333*E333</f>
        <v>0</v>
      </c>
      <c r="K333" s="130">
        <f t="shared" ref="K333:K345" si="185">I333*E333</f>
        <v>0</v>
      </c>
    </row>
    <row r="334" spans="1:11" s="6" customFormat="1" x14ac:dyDescent="0.2">
      <c r="A334" s="51" t="s">
        <v>5</v>
      </c>
      <c r="B334" s="89">
        <f>IF(D334="","",MAX($B$10:B333)+1)</f>
        <v>208</v>
      </c>
      <c r="C334" s="104" t="s">
        <v>282</v>
      </c>
      <c r="D334" s="92" t="s">
        <v>15</v>
      </c>
      <c r="E334" s="47">
        <v>20</v>
      </c>
      <c r="F334" s="78"/>
      <c r="G334" s="81"/>
      <c r="H334" s="138"/>
      <c r="I334" s="123">
        <f t="shared" si="183"/>
        <v>0</v>
      </c>
      <c r="J334" s="123">
        <f t="shared" si="184"/>
        <v>0</v>
      </c>
      <c r="K334" s="130">
        <f t="shared" si="185"/>
        <v>0</v>
      </c>
    </row>
    <row r="335" spans="1:11" s="11" customFormat="1" x14ac:dyDescent="0.2">
      <c r="A335" s="51" t="s">
        <v>5</v>
      </c>
      <c r="B335" s="89">
        <f>IF(D335="","",MAX($B$10:B334)+1)</f>
        <v>209</v>
      </c>
      <c r="C335" s="104" t="s">
        <v>283</v>
      </c>
      <c r="D335" s="92" t="s">
        <v>15</v>
      </c>
      <c r="E335" s="47">
        <v>20</v>
      </c>
      <c r="F335" s="78"/>
      <c r="G335" s="81"/>
      <c r="H335" s="138"/>
      <c r="I335" s="123">
        <f t="shared" si="183"/>
        <v>0</v>
      </c>
      <c r="J335" s="123">
        <f t="shared" si="184"/>
        <v>0</v>
      </c>
      <c r="K335" s="130">
        <f t="shared" si="185"/>
        <v>0</v>
      </c>
    </row>
    <row r="336" spans="1:11" x14ac:dyDescent="0.2">
      <c r="A336" s="51" t="s">
        <v>5</v>
      </c>
      <c r="B336" s="89">
        <f>IF(D336="","",MAX($B$10:B335)+1)</f>
        <v>210</v>
      </c>
      <c r="C336" s="104" t="s">
        <v>284</v>
      </c>
      <c r="D336" s="92" t="s">
        <v>15</v>
      </c>
      <c r="E336" s="47">
        <v>20</v>
      </c>
      <c r="F336" s="78"/>
      <c r="G336" s="81"/>
      <c r="H336" s="138"/>
      <c r="I336" s="123">
        <f t="shared" si="183"/>
        <v>0</v>
      </c>
      <c r="J336" s="123">
        <f t="shared" si="184"/>
        <v>0</v>
      </c>
      <c r="K336" s="130">
        <f t="shared" si="185"/>
        <v>0</v>
      </c>
    </row>
    <row r="337" spans="1:11" x14ac:dyDescent="0.2">
      <c r="A337" s="51" t="s">
        <v>5</v>
      </c>
      <c r="B337" s="89">
        <f>IF(D337="","",MAX($B$10:B336)+1)</f>
        <v>211</v>
      </c>
      <c r="C337" s="104" t="s">
        <v>285</v>
      </c>
      <c r="D337" s="92" t="s">
        <v>15</v>
      </c>
      <c r="E337" s="47">
        <v>20</v>
      </c>
      <c r="F337" s="78"/>
      <c r="G337" s="81"/>
      <c r="H337" s="138"/>
      <c r="I337" s="123">
        <f t="shared" si="183"/>
        <v>0</v>
      </c>
      <c r="J337" s="123">
        <f t="shared" si="184"/>
        <v>0</v>
      </c>
      <c r="K337" s="130">
        <f t="shared" si="185"/>
        <v>0</v>
      </c>
    </row>
    <row r="338" spans="1:11" x14ac:dyDescent="0.2">
      <c r="A338" s="51" t="s">
        <v>5</v>
      </c>
      <c r="B338" s="89">
        <f>IF(D338="","",MAX($B$10:B337)+1)</f>
        <v>212</v>
      </c>
      <c r="C338" s="104" t="s">
        <v>286</v>
      </c>
      <c r="D338" s="92" t="s">
        <v>15</v>
      </c>
      <c r="E338" s="47">
        <v>20</v>
      </c>
      <c r="F338" s="78"/>
      <c r="G338" s="81"/>
      <c r="H338" s="138"/>
      <c r="I338" s="123">
        <f t="shared" si="183"/>
        <v>0</v>
      </c>
      <c r="J338" s="123">
        <f t="shared" si="184"/>
        <v>0</v>
      </c>
      <c r="K338" s="130">
        <f t="shared" si="185"/>
        <v>0</v>
      </c>
    </row>
    <row r="339" spans="1:11" x14ac:dyDescent="0.2">
      <c r="A339" s="51" t="s">
        <v>5</v>
      </c>
      <c r="B339" s="89">
        <f>IF(D339="","",MAX($B$10:B338)+1)</f>
        <v>213</v>
      </c>
      <c r="C339" s="104" t="s">
        <v>287</v>
      </c>
      <c r="D339" s="92" t="s">
        <v>15</v>
      </c>
      <c r="E339" s="47">
        <v>20</v>
      </c>
      <c r="F339" s="78"/>
      <c r="G339" s="81"/>
      <c r="H339" s="138"/>
      <c r="I339" s="123">
        <f t="shared" si="183"/>
        <v>0</v>
      </c>
      <c r="J339" s="123">
        <f t="shared" si="184"/>
        <v>0</v>
      </c>
      <c r="K339" s="130">
        <f t="shared" si="185"/>
        <v>0</v>
      </c>
    </row>
    <row r="340" spans="1:11" x14ac:dyDescent="0.2">
      <c r="A340" s="51" t="s">
        <v>5</v>
      </c>
      <c r="B340" s="89">
        <f>IF(D340="","",MAX($B$10:B339)+1)</f>
        <v>214</v>
      </c>
      <c r="C340" s="104" t="s">
        <v>288</v>
      </c>
      <c r="D340" s="92" t="s">
        <v>15</v>
      </c>
      <c r="E340" s="47">
        <v>20</v>
      </c>
      <c r="F340" s="78"/>
      <c r="G340" s="81"/>
      <c r="H340" s="138"/>
      <c r="I340" s="123">
        <f t="shared" si="183"/>
        <v>0</v>
      </c>
      <c r="J340" s="123">
        <f t="shared" si="184"/>
        <v>0</v>
      </c>
      <c r="K340" s="130">
        <f t="shared" si="185"/>
        <v>0</v>
      </c>
    </row>
    <row r="341" spans="1:11" x14ac:dyDescent="0.2">
      <c r="A341" s="51" t="s">
        <v>5</v>
      </c>
      <c r="B341" s="89">
        <f>IF(D341="","",MAX($B$10:B340)+1)</f>
        <v>215</v>
      </c>
      <c r="C341" s="104" t="s">
        <v>289</v>
      </c>
      <c r="D341" s="92" t="s">
        <v>15</v>
      </c>
      <c r="E341" s="47">
        <v>20</v>
      </c>
      <c r="F341" s="78"/>
      <c r="G341" s="81"/>
      <c r="H341" s="138"/>
      <c r="I341" s="123">
        <f t="shared" si="183"/>
        <v>0</v>
      </c>
      <c r="J341" s="123">
        <f t="shared" si="184"/>
        <v>0</v>
      </c>
      <c r="K341" s="130">
        <f t="shared" si="185"/>
        <v>0</v>
      </c>
    </row>
    <row r="342" spans="1:11" x14ac:dyDescent="0.2">
      <c r="A342" s="51" t="s">
        <v>5</v>
      </c>
      <c r="B342" s="89">
        <f>IF(D342="","",MAX($B$10:B341)+1)</f>
        <v>216</v>
      </c>
      <c r="C342" s="104" t="s">
        <v>290</v>
      </c>
      <c r="D342" s="92" t="s">
        <v>15</v>
      </c>
      <c r="E342" s="47">
        <v>20</v>
      </c>
      <c r="F342" s="78"/>
      <c r="G342" s="81"/>
      <c r="H342" s="138"/>
      <c r="I342" s="123">
        <f t="shared" si="183"/>
        <v>0</v>
      </c>
      <c r="J342" s="123">
        <f t="shared" si="184"/>
        <v>0</v>
      </c>
      <c r="K342" s="130">
        <f t="shared" si="185"/>
        <v>0</v>
      </c>
    </row>
    <row r="343" spans="1:11" x14ac:dyDescent="0.2">
      <c r="A343" s="51" t="s">
        <v>5</v>
      </c>
      <c r="B343" s="89">
        <f>IF(D343="","",MAX($B$10:B342)+1)</f>
        <v>217</v>
      </c>
      <c r="C343" s="104" t="s">
        <v>291</v>
      </c>
      <c r="D343" s="92" t="s">
        <v>15</v>
      </c>
      <c r="E343" s="47">
        <v>20</v>
      </c>
      <c r="F343" s="78"/>
      <c r="G343" s="81"/>
      <c r="H343" s="138"/>
      <c r="I343" s="123">
        <f t="shared" si="183"/>
        <v>0</v>
      </c>
      <c r="J343" s="123">
        <f t="shared" si="184"/>
        <v>0</v>
      </c>
      <c r="K343" s="130">
        <f t="shared" si="185"/>
        <v>0</v>
      </c>
    </row>
    <row r="344" spans="1:11" x14ac:dyDescent="0.2">
      <c r="A344" s="51" t="s">
        <v>5</v>
      </c>
      <c r="B344" s="89">
        <f>IF(D344="","",MAX($B$10:B343)+1)</f>
        <v>218</v>
      </c>
      <c r="C344" s="104" t="s">
        <v>292</v>
      </c>
      <c r="D344" s="92" t="s">
        <v>15</v>
      </c>
      <c r="E344" s="47">
        <v>20</v>
      </c>
      <c r="F344" s="78"/>
      <c r="G344" s="81"/>
      <c r="H344" s="138"/>
      <c r="I344" s="123">
        <f t="shared" si="183"/>
        <v>0</v>
      </c>
      <c r="J344" s="123">
        <f t="shared" si="184"/>
        <v>0</v>
      </c>
      <c r="K344" s="130">
        <f t="shared" si="185"/>
        <v>0</v>
      </c>
    </row>
    <row r="345" spans="1:11" x14ac:dyDescent="0.2">
      <c r="A345" s="51" t="s">
        <v>5</v>
      </c>
      <c r="B345" s="89">
        <f>IF(D345="","",MAX($B$10:B344)+1)</f>
        <v>219</v>
      </c>
      <c r="C345" s="104" t="s">
        <v>293</v>
      </c>
      <c r="D345" s="92" t="s">
        <v>15</v>
      </c>
      <c r="E345" s="47">
        <v>20</v>
      </c>
      <c r="F345" s="78"/>
      <c r="G345" s="81"/>
      <c r="H345" s="138"/>
      <c r="I345" s="123">
        <f t="shared" si="183"/>
        <v>0</v>
      </c>
      <c r="J345" s="123">
        <f t="shared" si="184"/>
        <v>0</v>
      </c>
      <c r="K345" s="130">
        <f t="shared" si="185"/>
        <v>0</v>
      </c>
    </row>
    <row r="346" spans="1:11" ht="15" x14ac:dyDescent="0.2">
      <c r="A346" s="75"/>
      <c r="B346" s="76"/>
      <c r="C346" s="88" t="s">
        <v>294</v>
      </c>
      <c r="D346" s="76"/>
      <c r="E346" s="112"/>
      <c r="F346" s="142"/>
      <c r="G346" s="121"/>
      <c r="H346" s="136"/>
      <c r="I346" s="122"/>
      <c r="J346" s="122"/>
      <c r="K346" s="128"/>
    </row>
    <row r="347" spans="1:11" x14ac:dyDescent="0.2">
      <c r="A347" s="75"/>
      <c r="B347" s="76"/>
      <c r="C347" s="104" t="s">
        <v>295</v>
      </c>
      <c r="D347" s="76"/>
      <c r="E347" s="112"/>
      <c r="F347" s="142"/>
      <c r="G347" s="121"/>
      <c r="H347" s="136"/>
      <c r="I347" s="122"/>
      <c r="J347" s="122"/>
      <c r="K347" s="128"/>
    </row>
    <row r="348" spans="1:11" x14ac:dyDescent="0.2">
      <c r="A348" s="51" t="s">
        <v>5</v>
      </c>
      <c r="B348" s="89">
        <f>IF(D348="","",MAX($B$10:B347)+1)</f>
        <v>220</v>
      </c>
      <c r="C348" s="104" t="s">
        <v>296</v>
      </c>
      <c r="D348" s="92" t="s">
        <v>15</v>
      </c>
      <c r="E348" s="47">
        <v>20</v>
      </c>
      <c r="F348" s="78"/>
      <c r="G348" s="81"/>
      <c r="H348" s="138"/>
      <c r="I348" s="123">
        <f t="shared" ref="I348:I356" si="186">G348+(G348*H348)</f>
        <v>0</v>
      </c>
      <c r="J348" s="123">
        <f t="shared" ref="J348:J356" si="187">G348*E348</f>
        <v>0</v>
      </c>
      <c r="K348" s="130">
        <f t="shared" ref="K348:K356" si="188">I348*E348</f>
        <v>0</v>
      </c>
    </row>
    <row r="349" spans="1:11" x14ac:dyDescent="0.2">
      <c r="A349" s="51" t="s">
        <v>5</v>
      </c>
      <c r="B349" s="89">
        <f>IF(D349="","",MAX($B$10:B348)+1)</f>
        <v>221</v>
      </c>
      <c r="C349" s="104" t="s">
        <v>297</v>
      </c>
      <c r="D349" s="92" t="s">
        <v>15</v>
      </c>
      <c r="E349" s="47">
        <v>20</v>
      </c>
      <c r="F349" s="78"/>
      <c r="G349" s="81"/>
      <c r="H349" s="138"/>
      <c r="I349" s="123">
        <f t="shared" si="186"/>
        <v>0</v>
      </c>
      <c r="J349" s="123">
        <f t="shared" si="187"/>
        <v>0</v>
      </c>
      <c r="K349" s="130">
        <f t="shared" si="188"/>
        <v>0</v>
      </c>
    </row>
    <row r="350" spans="1:11" x14ac:dyDescent="0.2">
      <c r="A350" s="51" t="s">
        <v>5</v>
      </c>
      <c r="B350" s="89">
        <f>IF(D350="","",MAX($B$10:B349)+1)</f>
        <v>222</v>
      </c>
      <c r="C350" s="104" t="s">
        <v>298</v>
      </c>
      <c r="D350" s="92" t="s">
        <v>15</v>
      </c>
      <c r="E350" s="47">
        <v>20</v>
      </c>
      <c r="F350" s="78"/>
      <c r="G350" s="81"/>
      <c r="H350" s="138"/>
      <c r="I350" s="123">
        <f t="shared" si="186"/>
        <v>0</v>
      </c>
      <c r="J350" s="123">
        <f t="shared" si="187"/>
        <v>0</v>
      </c>
      <c r="K350" s="130">
        <f t="shared" si="188"/>
        <v>0</v>
      </c>
    </row>
    <row r="351" spans="1:11" x14ac:dyDescent="0.2">
      <c r="A351" s="51" t="s">
        <v>5</v>
      </c>
      <c r="B351" s="89">
        <f>IF(D351="","",MAX($B$10:B350)+1)</f>
        <v>223</v>
      </c>
      <c r="C351" s="104" t="s">
        <v>299</v>
      </c>
      <c r="D351" s="92" t="s">
        <v>15</v>
      </c>
      <c r="E351" s="47">
        <v>20</v>
      </c>
      <c r="F351" s="78"/>
      <c r="G351" s="81"/>
      <c r="H351" s="138"/>
      <c r="I351" s="123">
        <f t="shared" si="186"/>
        <v>0</v>
      </c>
      <c r="J351" s="123">
        <f t="shared" si="187"/>
        <v>0</v>
      </c>
      <c r="K351" s="130">
        <f t="shared" si="188"/>
        <v>0</v>
      </c>
    </row>
    <row r="352" spans="1:11" x14ac:dyDescent="0.2">
      <c r="A352" s="51" t="s">
        <v>5</v>
      </c>
      <c r="B352" s="89">
        <f>IF(D352="","",MAX($B$10:B351)+1)</f>
        <v>224</v>
      </c>
      <c r="C352" s="104" t="s">
        <v>300</v>
      </c>
      <c r="D352" s="92" t="s">
        <v>15</v>
      </c>
      <c r="E352" s="47">
        <v>20</v>
      </c>
      <c r="F352" s="78"/>
      <c r="G352" s="81"/>
      <c r="H352" s="138"/>
      <c r="I352" s="123">
        <f t="shared" si="186"/>
        <v>0</v>
      </c>
      <c r="J352" s="123">
        <f t="shared" si="187"/>
        <v>0</v>
      </c>
      <c r="K352" s="130">
        <f t="shared" si="188"/>
        <v>0</v>
      </c>
    </row>
    <row r="353" spans="1:11" x14ac:dyDescent="0.2">
      <c r="A353" s="51" t="s">
        <v>5</v>
      </c>
      <c r="B353" s="89">
        <f>IF(D353="","",MAX($B$10:B352)+1)</f>
        <v>225</v>
      </c>
      <c r="C353" s="104" t="s">
        <v>301</v>
      </c>
      <c r="D353" s="92" t="s">
        <v>15</v>
      </c>
      <c r="E353" s="47">
        <v>20</v>
      </c>
      <c r="F353" s="78"/>
      <c r="G353" s="81"/>
      <c r="H353" s="138"/>
      <c r="I353" s="123">
        <f t="shared" si="186"/>
        <v>0</v>
      </c>
      <c r="J353" s="123">
        <f t="shared" si="187"/>
        <v>0</v>
      </c>
      <c r="K353" s="130">
        <f t="shared" si="188"/>
        <v>0</v>
      </c>
    </row>
    <row r="354" spans="1:11" x14ac:dyDescent="0.2">
      <c r="A354" s="51" t="s">
        <v>5</v>
      </c>
      <c r="B354" s="89">
        <f>IF(D354="","",MAX($B$10:B353)+1)</f>
        <v>226</v>
      </c>
      <c r="C354" s="104" t="s">
        <v>302</v>
      </c>
      <c r="D354" s="92" t="s">
        <v>15</v>
      </c>
      <c r="E354" s="47">
        <v>20</v>
      </c>
      <c r="F354" s="78"/>
      <c r="G354" s="81"/>
      <c r="H354" s="138"/>
      <c r="I354" s="123">
        <f t="shared" si="186"/>
        <v>0</v>
      </c>
      <c r="J354" s="123">
        <f t="shared" si="187"/>
        <v>0</v>
      </c>
      <c r="K354" s="130">
        <f t="shared" si="188"/>
        <v>0</v>
      </c>
    </row>
    <row r="355" spans="1:11" ht="28.5" x14ac:dyDescent="0.2">
      <c r="A355" s="51" t="s">
        <v>5</v>
      </c>
      <c r="B355" s="89">
        <f>IF(D355="","",MAX($B$10:B354)+1)</f>
        <v>227</v>
      </c>
      <c r="C355" s="104" t="s">
        <v>303</v>
      </c>
      <c r="D355" s="92" t="s">
        <v>15</v>
      </c>
      <c r="E355" s="47">
        <v>20</v>
      </c>
      <c r="F355" s="78"/>
      <c r="G355" s="81"/>
      <c r="H355" s="138"/>
      <c r="I355" s="123">
        <f t="shared" si="186"/>
        <v>0</v>
      </c>
      <c r="J355" s="123">
        <f t="shared" si="187"/>
        <v>0</v>
      </c>
      <c r="K355" s="130">
        <f t="shared" si="188"/>
        <v>0</v>
      </c>
    </row>
    <row r="356" spans="1:11" x14ac:dyDescent="0.2">
      <c r="A356" s="51" t="s">
        <v>5</v>
      </c>
      <c r="B356" s="89">
        <f>IF(D356="","",MAX($B$10:B355)+1)</f>
        <v>228</v>
      </c>
      <c r="C356" s="104" t="s">
        <v>304</v>
      </c>
      <c r="D356" s="92" t="s">
        <v>15</v>
      </c>
      <c r="E356" s="47">
        <v>20</v>
      </c>
      <c r="F356" s="78"/>
      <c r="G356" s="81"/>
      <c r="H356" s="138"/>
      <c r="I356" s="123">
        <f t="shared" si="186"/>
        <v>0</v>
      </c>
      <c r="J356" s="123">
        <f t="shared" si="187"/>
        <v>0</v>
      </c>
      <c r="K356" s="130">
        <f t="shared" si="188"/>
        <v>0</v>
      </c>
    </row>
    <row r="357" spans="1:11" ht="15" x14ac:dyDescent="0.2">
      <c r="A357" s="75"/>
      <c r="B357" s="76"/>
      <c r="C357" s="88" t="s">
        <v>305</v>
      </c>
      <c r="D357" s="76"/>
      <c r="E357" s="112"/>
      <c r="F357" s="142"/>
      <c r="G357" s="121"/>
      <c r="H357" s="136"/>
      <c r="I357" s="122"/>
      <c r="J357" s="122"/>
      <c r="K357" s="128"/>
    </row>
    <row r="358" spans="1:11" x14ac:dyDescent="0.2">
      <c r="A358" s="51" t="s">
        <v>5</v>
      </c>
      <c r="B358" s="89">
        <f>IF(D358="","",MAX($B$10:B357)+1)</f>
        <v>229</v>
      </c>
      <c r="C358" s="104" t="s">
        <v>306</v>
      </c>
      <c r="D358" s="92" t="s">
        <v>15</v>
      </c>
      <c r="E358" s="47">
        <v>20</v>
      </c>
      <c r="F358" s="78"/>
      <c r="G358" s="81"/>
      <c r="H358" s="138"/>
      <c r="I358" s="123">
        <f t="shared" ref="I358:I362" si="189">G358+(G358*H358)</f>
        <v>0</v>
      </c>
      <c r="J358" s="123">
        <f t="shared" ref="J358:J362" si="190">G358*E358</f>
        <v>0</v>
      </c>
      <c r="K358" s="130">
        <f t="shared" ref="K358:K362" si="191">I358*E358</f>
        <v>0</v>
      </c>
    </row>
    <row r="359" spans="1:11" x14ac:dyDescent="0.2">
      <c r="A359" s="51" t="s">
        <v>5</v>
      </c>
      <c r="B359" s="89">
        <f>IF(D359="","",MAX($B$10:B358)+1)</f>
        <v>230</v>
      </c>
      <c r="C359" s="104" t="s">
        <v>307</v>
      </c>
      <c r="D359" s="92" t="s">
        <v>15</v>
      </c>
      <c r="E359" s="47">
        <v>20</v>
      </c>
      <c r="F359" s="78"/>
      <c r="G359" s="81"/>
      <c r="H359" s="138"/>
      <c r="I359" s="123">
        <f t="shared" si="189"/>
        <v>0</v>
      </c>
      <c r="J359" s="123">
        <f t="shared" si="190"/>
        <v>0</v>
      </c>
      <c r="K359" s="130">
        <f t="shared" si="191"/>
        <v>0</v>
      </c>
    </row>
    <row r="360" spans="1:11" x14ac:dyDescent="0.2">
      <c r="A360" s="51" t="s">
        <v>5</v>
      </c>
      <c r="B360" s="89">
        <f>IF(D360="","",MAX($B$10:B359)+1)</f>
        <v>231</v>
      </c>
      <c r="C360" s="104" t="s">
        <v>308</v>
      </c>
      <c r="D360" s="92" t="s">
        <v>15</v>
      </c>
      <c r="E360" s="47">
        <v>20</v>
      </c>
      <c r="F360" s="78"/>
      <c r="G360" s="81"/>
      <c r="H360" s="138"/>
      <c r="I360" s="123">
        <f t="shared" si="189"/>
        <v>0</v>
      </c>
      <c r="J360" s="123">
        <f t="shared" si="190"/>
        <v>0</v>
      </c>
      <c r="K360" s="130">
        <f t="shared" si="191"/>
        <v>0</v>
      </c>
    </row>
    <row r="361" spans="1:11" x14ac:dyDescent="0.2">
      <c r="A361" s="51" t="s">
        <v>5</v>
      </c>
      <c r="B361" s="89">
        <f>IF(D361="","",MAX($B$10:B360)+1)</f>
        <v>232</v>
      </c>
      <c r="C361" s="104" t="s">
        <v>309</v>
      </c>
      <c r="D361" s="92" t="s">
        <v>15</v>
      </c>
      <c r="E361" s="47">
        <v>20</v>
      </c>
      <c r="F361" s="78"/>
      <c r="G361" s="81"/>
      <c r="H361" s="138"/>
      <c r="I361" s="123">
        <f t="shared" si="189"/>
        <v>0</v>
      </c>
      <c r="J361" s="123">
        <f t="shared" si="190"/>
        <v>0</v>
      </c>
      <c r="K361" s="130">
        <f t="shared" si="191"/>
        <v>0</v>
      </c>
    </row>
    <row r="362" spans="1:11" x14ac:dyDescent="0.2">
      <c r="A362" s="51" t="s">
        <v>5</v>
      </c>
      <c r="B362" s="89">
        <f>IF(D362="","",MAX($B$10:B361)+1)</f>
        <v>233</v>
      </c>
      <c r="C362" s="104" t="s">
        <v>310</v>
      </c>
      <c r="D362" s="92" t="s">
        <v>15</v>
      </c>
      <c r="E362" s="47">
        <v>20</v>
      </c>
      <c r="F362" s="78"/>
      <c r="G362" s="81"/>
      <c r="H362" s="138"/>
      <c r="I362" s="123">
        <f t="shared" si="189"/>
        <v>0</v>
      </c>
      <c r="J362" s="123">
        <f t="shared" si="190"/>
        <v>0</v>
      </c>
      <c r="K362" s="130">
        <f t="shared" si="191"/>
        <v>0</v>
      </c>
    </row>
    <row r="363" spans="1:11" ht="15" x14ac:dyDescent="0.2">
      <c r="A363" s="75"/>
      <c r="B363" s="76"/>
      <c r="C363" s="88" t="s">
        <v>311</v>
      </c>
      <c r="D363" s="76"/>
      <c r="E363" s="112"/>
      <c r="F363" s="142"/>
      <c r="G363" s="121"/>
      <c r="H363" s="136"/>
      <c r="I363" s="122"/>
      <c r="J363" s="122"/>
      <c r="K363" s="128"/>
    </row>
    <row r="364" spans="1:11" x14ac:dyDescent="0.2">
      <c r="A364" s="51" t="s">
        <v>5</v>
      </c>
      <c r="B364" s="89">
        <f>IF(D364="","",MAX($B$10:B363)+1)</f>
        <v>234</v>
      </c>
      <c r="C364" s="104" t="s">
        <v>312</v>
      </c>
      <c r="D364" s="92" t="s">
        <v>15</v>
      </c>
      <c r="E364" s="47">
        <v>20</v>
      </c>
      <c r="F364" s="78"/>
      <c r="G364" s="81"/>
      <c r="H364" s="138"/>
      <c r="I364" s="123">
        <f t="shared" ref="I364:I370" si="192">G364+(G364*H364)</f>
        <v>0</v>
      </c>
      <c r="J364" s="123">
        <f t="shared" ref="J364:J370" si="193">G364*E364</f>
        <v>0</v>
      </c>
      <c r="K364" s="130">
        <f t="shared" ref="K364:K370" si="194">I364*E364</f>
        <v>0</v>
      </c>
    </row>
    <row r="365" spans="1:11" x14ac:dyDescent="0.2">
      <c r="A365" s="51" t="s">
        <v>5</v>
      </c>
      <c r="B365" s="89">
        <f>IF(D365="","",MAX($B$10:B364)+1)</f>
        <v>235</v>
      </c>
      <c r="C365" s="104" t="s">
        <v>313</v>
      </c>
      <c r="D365" s="92" t="s">
        <v>15</v>
      </c>
      <c r="E365" s="47">
        <v>20</v>
      </c>
      <c r="F365" s="78"/>
      <c r="G365" s="81"/>
      <c r="H365" s="138"/>
      <c r="I365" s="123">
        <f t="shared" si="192"/>
        <v>0</v>
      </c>
      <c r="J365" s="123">
        <f t="shared" si="193"/>
        <v>0</v>
      </c>
      <c r="K365" s="130">
        <f t="shared" si="194"/>
        <v>0</v>
      </c>
    </row>
    <row r="366" spans="1:11" ht="28.5" x14ac:dyDescent="0.2">
      <c r="A366" s="51" t="s">
        <v>5</v>
      </c>
      <c r="B366" s="89">
        <f>IF(D366="","",MAX($B$10:B365)+1)</f>
        <v>236</v>
      </c>
      <c r="C366" s="104" t="s">
        <v>314</v>
      </c>
      <c r="D366" s="92" t="s">
        <v>15</v>
      </c>
      <c r="E366" s="47">
        <v>20</v>
      </c>
      <c r="F366" s="78"/>
      <c r="G366" s="81"/>
      <c r="H366" s="138"/>
      <c r="I366" s="123">
        <f t="shared" si="192"/>
        <v>0</v>
      </c>
      <c r="J366" s="123">
        <f t="shared" si="193"/>
        <v>0</v>
      </c>
      <c r="K366" s="130">
        <f t="shared" si="194"/>
        <v>0</v>
      </c>
    </row>
    <row r="367" spans="1:11" x14ac:dyDescent="0.2">
      <c r="A367" s="51" t="s">
        <v>5</v>
      </c>
      <c r="B367" s="89">
        <f>IF(D367="","",MAX($B$10:B366)+1)</f>
        <v>237</v>
      </c>
      <c r="C367" s="104" t="s">
        <v>315</v>
      </c>
      <c r="D367" s="92" t="s">
        <v>15</v>
      </c>
      <c r="E367" s="47">
        <v>20</v>
      </c>
      <c r="F367" s="78"/>
      <c r="G367" s="81"/>
      <c r="H367" s="138"/>
      <c r="I367" s="123">
        <f t="shared" si="192"/>
        <v>0</v>
      </c>
      <c r="J367" s="123">
        <f t="shared" si="193"/>
        <v>0</v>
      </c>
      <c r="K367" s="130">
        <f t="shared" si="194"/>
        <v>0</v>
      </c>
    </row>
    <row r="368" spans="1:11" x14ac:dyDescent="0.2">
      <c r="A368" s="51" t="s">
        <v>5</v>
      </c>
      <c r="B368" s="89">
        <f>IF(D368="","",MAX($B$10:B367)+1)</f>
        <v>238</v>
      </c>
      <c r="C368" s="104" t="s">
        <v>316</v>
      </c>
      <c r="D368" s="92" t="s">
        <v>15</v>
      </c>
      <c r="E368" s="47">
        <v>20</v>
      </c>
      <c r="F368" s="78"/>
      <c r="G368" s="81"/>
      <c r="H368" s="138"/>
      <c r="I368" s="123">
        <f t="shared" si="192"/>
        <v>0</v>
      </c>
      <c r="J368" s="123">
        <f t="shared" si="193"/>
        <v>0</v>
      </c>
      <c r="K368" s="130">
        <f t="shared" si="194"/>
        <v>0</v>
      </c>
    </row>
    <row r="369" spans="1:11" x14ac:dyDescent="0.2">
      <c r="A369" s="51" t="s">
        <v>5</v>
      </c>
      <c r="B369" s="89">
        <f>IF(D369="","",MAX($B$10:B368)+1)</f>
        <v>239</v>
      </c>
      <c r="C369" s="104" t="s">
        <v>317</v>
      </c>
      <c r="D369" s="92" t="s">
        <v>15</v>
      </c>
      <c r="E369" s="47">
        <v>20</v>
      </c>
      <c r="F369" s="78"/>
      <c r="G369" s="81"/>
      <c r="H369" s="138"/>
      <c r="I369" s="123">
        <f t="shared" si="192"/>
        <v>0</v>
      </c>
      <c r="J369" s="123">
        <f t="shared" si="193"/>
        <v>0</v>
      </c>
      <c r="K369" s="130">
        <f t="shared" si="194"/>
        <v>0</v>
      </c>
    </row>
    <row r="370" spans="1:11" ht="28.5" x14ac:dyDescent="0.2">
      <c r="A370" s="51" t="s">
        <v>5</v>
      </c>
      <c r="B370" s="89">
        <f>IF(D370="","",MAX($B$10:B369)+1)</f>
        <v>240</v>
      </c>
      <c r="C370" s="104" t="s">
        <v>303</v>
      </c>
      <c r="D370" s="92" t="s">
        <v>15</v>
      </c>
      <c r="E370" s="47">
        <v>20</v>
      </c>
      <c r="F370" s="78"/>
      <c r="G370" s="81"/>
      <c r="H370" s="138"/>
      <c r="I370" s="123">
        <f t="shared" si="192"/>
        <v>0</v>
      </c>
      <c r="J370" s="123">
        <f t="shared" si="193"/>
        <v>0</v>
      </c>
      <c r="K370" s="130">
        <f t="shared" si="194"/>
        <v>0</v>
      </c>
    </row>
    <row r="371" spans="1:11" ht="15" x14ac:dyDescent="0.2">
      <c r="A371" s="75"/>
      <c r="B371" s="76"/>
      <c r="C371" s="88" t="s">
        <v>318</v>
      </c>
      <c r="D371" s="76"/>
      <c r="E371" s="112"/>
      <c r="F371" s="142"/>
      <c r="G371" s="121"/>
      <c r="H371" s="136"/>
      <c r="I371" s="122"/>
      <c r="J371" s="122"/>
      <c r="K371" s="128"/>
    </row>
    <row r="372" spans="1:11" x14ac:dyDescent="0.2">
      <c r="A372" s="51" t="s">
        <v>5</v>
      </c>
      <c r="B372" s="89">
        <f>IF(D372="","",MAX($B$10:B371)+1)</f>
        <v>241</v>
      </c>
      <c r="C372" s="104" t="s">
        <v>319</v>
      </c>
      <c r="D372" s="92" t="s">
        <v>15</v>
      </c>
      <c r="E372" s="47">
        <v>50</v>
      </c>
      <c r="F372" s="78"/>
      <c r="G372" s="81"/>
      <c r="H372" s="138"/>
      <c r="I372" s="123">
        <f t="shared" ref="I372" si="195">G372+(G372*H372)</f>
        <v>0</v>
      </c>
      <c r="J372" s="123">
        <f t="shared" ref="J372" si="196">G372*E372</f>
        <v>0</v>
      </c>
      <c r="K372" s="130">
        <f t="shared" ref="K372" si="197">I372*E372</f>
        <v>0</v>
      </c>
    </row>
    <row r="373" spans="1:11" ht="15" x14ac:dyDescent="0.2">
      <c r="A373" s="75"/>
      <c r="B373" s="76"/>
      <c r="C373" s="88" t="s">
        <v>320</v>
      </c>
      <c r="D373" s="76"/>
      <c r="E373" s="112"/>
      <c r="F373" s="142"/>
      <c r="G373" s="121"/>
      <c r="H373" s="136"/>
      <c r="I373" s="122"/>
      <c r="J373" s="122"/>
      <c r="K373" s="128"/>
    </row>
    <row r="374" spans="1:11" x14ac:dyDescent="0.2">
      <c r="A374" s="51" t="s">
        <v>5</v>
      </c>
      <c r="B374" s="89">
        <f>IF(D374="","",MAX($B$10:B373)+1)</f>
        <v>242</v>
      </c>
      <c r="C374" s="104" t="s">
        <v>321</v>
      </c>
      <c r="D374" s="92" t="s">
        <v>15</v>
      </c>
      <c r="E374" s="47">
        <v>20</v>
      </c>
      <c r="F374" s="78"/>
      <c r="G374" s="81"/>
      <c r="H374" s="138"/>
      <c r="I374" s="123">
        <f t="shared" ref="I374:I387" si="198">G374+(G374*H374)</f>
        <v>0</v>
      </c>
      <c r="J374" s="123">
        <f t="shared" ref="J374:J387" si="199">G374*E374</f>
        <v>0</v>
      </c>
      <c r="K374" s="130">
        <f t="shared" ref="K374:K387" si="200">I374*E374</f>
        <v>0</v>
      </c>
    </row>
    <row r="375" spans="1:11" x14ac:dyDescent="0.2">
      <c r="A375" s="51" t="s">
        <v>5</v>
      </c>
      <c r="B375" s="89">
        <f>IF(D375="","",MAX($B$10:B374)+1)</f>
        <v>243</v>
      </c>
      <c r="C375" s="104" t="s">
        <v>322</v>
      </c>
      <c r="D375" s="92" t="s">
        <v>15</v>
      </c>
      <c r="E375" s="47">
        <v>20</v>
      </c>
      <c r="F375" s="78"/>
      <c r="G375" s="81"/>
      <c r="H375" s="138"/>
      <c r="I375" s="123">
        <f t="shared" si="198"/>
        <v>0</v>
      </c>
      <c r="J375" s="123">
        <f t="shared" si="199"/>
        <v>0</v>
      </c>
      <c r="K375" s="130">
        <f t="shared" si="200"/>
        <v>0</v>
      </c>
    </row>
    <row r="376" spans="1:11" x14ac:dyDescent="0.2">
      <c r="A376" s="51" t="s">
        <v>5</v>
      </c>
      <c r="B376" s="89">
        <f>IF(D376="","",MAX($B$10:B375)+1)</f>
        <v>244</v>
      </c>
      <c r="C376" s="104" t="s">
        <v>323</v>
      </c>
      <c r="D376" s="92" t="s">
        <v>15</v>
      </c>
      <c r="E376" s="47">
        <v>20</v>
      </c>
      <c r="F376" s="78"/>
      <c r="G376" s="81"/>
      <c r="H376" s="138"/>
      <c r="I376" s="123">
        <f t="shared" si="198"/>
        <v>0</v>
      </c>
      <c r="J376" s="123">
        <f t="shared" si="199"/>
        <v>0</v>
      </c>
      <c r="K376" s="130">
        <f t="shared" si="200"/>
        <v>0</v>
      </c>
    </row>
    <row r="377" spans="1:11" x14ac:dyDescent="0.2">
      <c r="A377" s="51" t="s">
        <v>5</v>
      </c>
      <c r="B377" s="89">
        <f>IF(D377="","",MAX($B$10:B376)+1)</f>
        <v>245</v>
      </c>
      <c r="C377" s="104" t="s">
        <v>324</v>
      </c>
      <c r="D377" s="92" t="s">
        <v>15</v>
      </c>
      <c r="E377" s="47">
        <v>20</v>
      </c>
      <c r="F377" s="78"/>
      <c r="G377" s="81"/>
      <c r="H377" s="138"/>
      <c r="I377" s="123">
        <f t="shared" si="198"/>
        <v>0</v>
      </c>
      <c r="J377" s="123">
        <f t="shared" si="199"/>
        <v>0</v>
      </c>
      <c r="K377" s="130">
        <f t="shared" si="200"/>
        <v>0</v>
      </c>
    </row>
    <row r="378" spans="1:11" ht="28.5" x14ac:dyDescent="0.2">
      <c r="A378" s="51" t="s">
        <v>5</v>
      </c>
      <c r="B378" s="89">
        <f>IF(D378="","",MAX($B$10:B377)+1)</f>
        <v>246</v>
      </c>
      <c r="C378" s="104" t="s">
        <v>325</v>
      </c>
      <c r="D378" s="92" t="s">
        <v>15</v>
      </c>
      <c r="E378" s="47">
        <v>20</v>
      </c>
      <c r="F378" s="78"/>
      <c r="G378" s="81"/>
      <c r="H378" s="138"/>
      <c r="I378" s="123">
        <f t="shared" si="198"/>
        <v>0</v>
      </c>
      <c r="J378" s="123">
        <f t="shared" si="199"/>
        <v>0</v>
      </c>
      <c r="K378" s="130">
        <f t="shared" si="200"/>
        <v>0</v>
      </c>
    </row>
    <row r="379" spans="1:11" ht="28.5" x14ac:dyDescent="0.2">
      <c r="A379" s="51" t="s">
        <v>5</v>
      </c>
      <c r="B379" s="89">
        <f>IF(D379="","",MAX($B$10:B378)+1)</f>
        <v>247</v>
      </c>
      <c r="C379" s="104" t="s">
        <v>326</v>
      </c>
      <c r="D379" s="92" t="s">
        <v>15</v>
      </c>
      <c r="E379" s="47">
        <v>20</v>
      </c>
      <c r="F379" s="78"/>
      <c r="G379" s="81"/>
      <c r="H379" s="138"/>
      <c r="I379" s="123">
        <f t="shared" si="198"/>
        <v>0</v>
      </c>
      <c r="J379" s="123">
        <f t="shared" si="199"/>
        <v>0</v>
      </c>
      <c r="K379" s="130">
        <f t="shared" si="200"/>
        <v>0</v>
      </c>
    </row>
    <row r="380" spans="1:11" ht="28.5" x14ac:dyDescent="0.2">
      <c r="A380" s="51" t="s">
        <v>5</v>
      </c>
      <c r="B380" s="89">
        <f>IF(D380="","",MAX($B$10:B379)+1)</f>
        <v>248</v>
      </c>
      <c r="C380" s="104" t="s">
        <v>327</v>
      </c>
      <c r="D380" s="92" t="s">
        <v>15</v>
      </c>
      <c r="E380" s="47">
        <v>20</v>
      </c>
      <c r="F380" s="78"/>
      <c r="G380" s="81"/>
      <c r="H380" s="138"/>
      <c r="I380" s="123">
        <f t="shared" si="198"/>
        <v>0</v>
      </c>
      <c r="J380" s="123">
        <f t="shared" si="199"/>
        <v>0</v>
      </c>
      <c r="K380" s="130">
        <f t="shared" si="200"/>
        <v>0</v>
      </c>
    </row>
    <row r="381" spans="1:11" ht="28.5" x14ac:dyDescent="0.2">
      <c r="A381" s="51" t="s">
        <v>5</v>
      </c>
      <c r="B381" s="89">
        <f>IF(D381="","",MAX($B$10:B380)+1)</f>
        <v>249</v>
      </c>
      <c r="C381" s="104" t="s">
        <v>328</v>
      </c>
      <c r="D381" s="92" t="s">
        <v>15</v>
      </c>
      <c r="E381" s="47">
        <v>20</v>
      </c>
      <c r="F381" s="78"/>
      <c r="G381" s="81"/>
      <c r="H381" s="138"/>
      <c r="I381" s="123">
        <f t="shared" si="198"/>
        <v>0</v>
      </c>
      <c r="J381" s="123">
        <f t="shared" si="199"/>
        <v>0</v>
      </c>
      <c r="K381" s="130">
        <f t="shared" si="200"/>
        <v>0</v>
      </c>
    </row>
    <row r="382" spans="1:11" ht="28.5" x14ac:dyDescent="0.2">
      <c r="A382" s="51" t="s">
        <v>5</v>
      </c>
      <c r="B382" s="89">
        <f>IF(D382="","",MAX($B$10:B381)+1)</f>
        <v>250</v>
      </c>
      <c r="C382" s="104" t="s">
        <v>329</v>
      </c>
      <c r="D382" s="92" t="s">
        <v>15</v>
      </c>
      <c r="E382" s="47">
        <v>20</v>
      </c>
      <c r="F382" s="78"/>
      <c r="G382" s="81"/>
      <c r="H382" s="138"/>
      <c r="I382" s="123">
        <f t="shared" si="198"/>
        <v>0</v>
      </c>
      <c r="J382" s="123">
        <f t="shared" si="199"/>
        <v>0</v>
      </c>
      <c r="K382" s="130">
        <f t="shared" si="200"/>
        <v>0</v>
      </c>
    </row>
    <row r="383" spans="1:11" ht="28.5" x14ac:dyDescent="0.2">
      <c r="A383" s="51" t="s">
        <v>5</v>
      </c>
      <c r="B383" s="89">
        <f>IF(D383="","",MAX($B$10:B382)+1)</f>
        <v>251</v>
      </c>
      <c r="C383" s="104" t="s">
        <v>330</v>
      </c>
      <c r="D383" s="92" t="s">
        <v>15</v>
      </c>
      <c r="E383" s="47">
        <v>20</v>
      </c>
      <c r="F383" s="78"/>
      <c r="G383" s="81"/>
      <c r="H383" s="138"/>
      <c r="I383" s="123">
        <f t="shared" si="198"/>
        <v>0</v>
      </c>
      <c r="J383" s="123">
        <f t="shared" si="199"/>
        <v>0</v>
      </c>
      <c r="K383" s="130">
        <f t="shared" si="200"/>
        <v>0</v>
      </c>
    </row>
    <row r="384" spans="1:11" ht="28.5" x14ac:dyDescent="0.2">
      <c r="A384" s="51" t="s">
        <v>5</v>
      </c>
      <c r="B384" s="89">
        <f>IF(D384="","",MAX($B$10:B383)+1)</f>
        <v>252</v>
      </c>
      <c r="C384" s="104" t="s">
        <v>331</v>
      </c>
      <c r="D384" s="92" t="s">
        <v>15</v>
      </c>
      <c r="E384" s="47">
        <v>20</v>
      </c>
      <c r="F384" s="78"/>
      <c r="G384" s="81"/>
      <c r="H384" s="138"/>
      <c r="I384" s="123">
        <f t="shared" si="198"/>
        <v>0</v>
      </c>
      <c r="J384" s="123">
        <f t="shared" si="199"/>
        <v>0</v>
      </c>
      <c r="K384" s="130">
        <f t="shared" si="200"/>
        <v>0</v>
      </c>
    </row>
    <row r="385" spans="1:11" ht="28.5" x14ac:dyDescent="0.2">
      <c r="A385" s="51" t="s">
        <v>5</v>
      </c>
      <c r="B385" s="89">
        <f>IF(D385="","",MAX($B$10:B384)+1)</f>
        <v>253</v>
      </c>
      <c r="C385" s="104" t="s">
        <v>332</v>
      </c>
      <c r="D385" s="92" t="s">
        <v>15</v>
      </c>
      <c r="E385" s="47">
        <v>20</v>
      </c>
      <c r="F385" s="78"/>
      <c r="G385" s="81"/>
      <c r="H385" s="138"/>
      <c r="I385" s="123">
        <f t="shared" si="198"/>
        <v>0</v>
      </c>
      <c r="J385" s="123">
        <f t="shared" si="199"/>
        <v>0</v>
      </c>
      <c r="K385" s="130">
        <f t="shared" si="200"/>
        <v>0</v>
      </c>
    </row>
    <row r="386" spans="1:11" ht="28.5" x14ac:dyDescent="0.2">
      <c r="A386" s="51" t="s">
        <v>5</v>
      </c>
      <c r="B386" s="89">
        <f>IF(D386="","",MAX($B$10:B385)+1)</f>
        <v>254</v>
      </c>
      <c r="C386" s="104" t="s">
        <v>333</v>
      </c>
      <c r="D386" s="92" t="s">
        <v>15</v>
      </c>
      <c r="E386" s="47">
        <v>20</v>
      </c>
      <c r="F386" s="78"/>
      <c r="G386" s="81"/>
      <c r="H386" s="138"/>
      <c r="I386" s="123">
        <f t="shared" si="198"/>
        <v>0</v>
      </c>
      <c r="J386" s="123">
        <f t="shared" si="199"/>
        <v>0</v>
      </c>
      <c r="K386" s="130">
        <f t="shared" si="200"/>
        <v>0</v>
      </c>
    </row>
    <row r="387" spans="1:11" ht="28.5" x14ac:dyDescent="0.2">
      <c r="A387" s="51" t="s">
        <v>5</v>
      </c>
      <c r="B387" s="89">
        <f>IF(D387="","",MAX($B$10:B386)+1)</f>
        <v>255</v>
      </c>
      <c r="C387" s="104" t="s">
        <v>334</v>
      </c>
      <c r="D387" s="92" t="s">
        <v>15</v>
      </c>
      <c r="E387" s="47">
        <v>20</v>
      </c>
      <c r="F387" s="78"/>
      <c r="G387" s="81"/>
      <c r="H387" s="138"/>
      <c r="I387" s="123">
        <f t="shared" si="198"/>
        <v>0</v>
      </c>
      <c r="J387" s="123">
        <f t="shared" si="199"/>
        <v>0</v>
      </c>
      <c r="K387" s="130">
        <f t="shared" si="200"/>
        <v>0</v>
      </c>
    </row>
    <row r="388" spans="1:11" ht="15" x14ac:dyDescent="0.2">
      <c r="A388" s="75"/>
      <c r="B388" s="76"/>
      <c r="C388" s="88" t="s">
        <v>335</v>
      </c>
      <c r="D388" s="76"/>
      <c r="E388" s="112"/>
      <c r="F388" s="142"/>
      <c r="G388" s="121"/>
      <c r="H388" s="136"/>
      <c r="I388" s="122"/>
      <c r="J388" s="122"/>
      <c r="K388" s="128"/>
    </row>
    <row r="389" spans="1:11" x14ac:dyDescent="0.2">
      <c r="A389" s="51" t="s">
        <v>5</v>
      </c>
      <c r="B389" s="89">
        <f>IF(D389="","",MAX($B$10:B388)+1)</f>
        <v>256</v>
      </c>
      <c r="C389" s="104" t="s">
        <v>336</v>
      </c>
      <c r="D389" s="92" t="s">
        <v>15</v>
      </c>
      <c r="E389" s="47">
        <v>20</v>
      </c>
      <c r="F389" s="78"/>
      <c r="G389" s="81"/>
      <c r="H389" s="138"/>
      <c r="I389" s="123">
        <f t="shared" ref="I389:I395" si="201">G389+(G389*H389)</f>
        <v>0</v>
      </c>
      <c r="J389" s="123">
        <f t="shared" ref="J389:J395" si="202">G389*E389</f>
        <v>0</v>
      </c>
      <c r="K389" s="130">
        <f t="shared" ref="K389:K395" si="203">I389*E389</f>
        <v>0</v>
      </c>
    </row>
    <row r="390" spans="1:11" ht="28.5" x14ac:dyDescent="0.2">
      <c r="A390" s="51" t="s">
        <v>5</v>
      </c>
      <c r="B390" s="89">
        <f>IF(D390="","",MAX($B$10:B389)+1)</f>
        <v>257</v>
      </c>
      <c r="C390" s="104" t="s">
        <v>337</v>
      </c>
      <c r="D390" s="92" t="s">
        <v>15</v>
      </c>
      <c r="E390" s="47">
        <v>20</v>
      </c>
      <c r="F390" s="78"/>
      <c r="G390" s="81"/>
      <c r="H390" s="138"/>
      <c r="I390" s="123">
        <f t="shared" si="201"/>
        <v>0</v>
      </c>
      <c r="J390" s="123">
        <f t="shared" si="202"/>
        <v>0</v>
      </c>
      <c r="K390" s="130">
        <f t="shared" si="203"/>
        <v>0</v>
      </c>
    </row>
    <row r="391" spans="1:11" x14ac:dyDescent="0.2">
      <c r="A391" s="51" t="s">
        <v>5</v>
      </c>
      <c r="B391" s="89">
        <f>IF(D391="","",MAX($B$10:B390)+1)</f>
        <v>258</v>
      </c>
      <c r="C391" s="104" t="s">
        <v>338</v>
      </c>
      <c r="D391" s="92" t="s">
        <v>15</v>
      </c>
      <c r="E391" s="47">
        <v>20</v>
      </c>
      <c r="F391" s="78"/>
      <c r="G391" s="81"/>
      <c r="H391" s="138"/>
      <c r="I391" s="123">
        <f t="shared" si="201"/>
        <v>0</v>
      </c>
      <c r="J391" s="123">
        <f t="shared" si="202"/>
        <v>0</v>
      </c>
      <c r="K391" s="130">
        <f t="shared" si="203"/>
        <v>0</v>
      </c>
    </row>
    <row r="392" spans="1:11" x14ac:dyDescent="0.2">
      <c r="A392" s="51" t="s">
        <v>5</v>
      </c>
      <c r="B392" s="89">
        <f>IF(D392="","",MAX($B$10:B391)+1)</f>
        <v>259</v>
      </c>
      <c r="C392" s="104" t="s">
        <v>339</v>
      </c>
      <c r="D392" s="92" t="s">
        <v>15</v>
      </c>
      <c r="E392" s="47">
        <v>20</v>
      </c>
      <c r="F392" s="78"/>
      <c r="G392" s="81"/>
      <c r="H392" s="138"/>
      <c r="I392" s="123">
        <f t="shared" si="201"/>
        <v>0</v>
      </c>
      <c r="J392" s="123">
        <f t="shared" si="202"/>
        <v>0</v>
      </c>
      <c r="K392" s="130">
        <f t="shared" si="203"/>
        <v>0</v>
      </c>
    </row>
    <row r="393" spans="1:11" x14ac:dyDescent="0.2">
      <c r="A393" s="51" t="s">
        <v>5</v>
      </c>
      <c r="B393" s="89">
        <f>IF(D393="","",MAX($B$10:B392)+1)</f>
        <v>260</v>
      </c>
      <c r="C393" s="104" t="s">
        <v>340</v>
      </c>
      <c r="D393" s="92" t="s">
        <v>15</v>
      </c>
      <c r="E393" s="47">
        <v>20</v>
      </c>
      <c r="F393" s="78"/>
      <c r="G393" s="81"/>
      <c r="H393" s="138"/>
      <c r="I393" s="123">
        <f t="shared" si="201"/>
        <v>0</v>
      </c>
      <c r="J393" s="123">
        <f t="shared" si="202"/>
        <v>0</v>
      </c>
      <c r="K393" s="130">
        <f t="shared" si="203"/>
        <v>0</v>
      </c>
    </row>
    <row r="394" spans="1:11" x14ac:dyDescent="0.2">
      <c r="A394" s="51" t="s">
        <v>5</v>
      </c>
      <c r="B394" s="89">
        <f>IF(D394="","",MAX($B$10:B393)+1)</f>
        <v>261</v>
      </c>
      <c r="C394" s="104" t="s">
        <v>341</v>
      </c>
      <c r="D394" s="92" t="s">
        <v>15</v>
      </c>
      <c r="E394" s="47">
        <v>20</v>
      </c>
      <c r="F394" s="78"/>
      <c r="G394" s="81"/>
      <c r="H394" s="138"/>
      <c r="I394" s="123">
        <f t="shared" si="201"/>
        <v>0</v>
      </c>
      <c r="J394" s="123">
        <f t="shared" si="202"/>
        <v>0</v>
      </c>
      <c r="K394" s="130">
        <f t="shared" si="203"/>
        <v>0</v>
      </c>
    </row>
    <row r="395" spans="1:11" x14ac:dyDescent="0.2">
      <c r="A395" s="51" t="s">
        <v>5</v>
      </c>
      <c r="B395" s="89">
        <f>IF(D395="","",MAX($B$10:B394)+1)</f>
        <v>262</v>
      </c>
      <c r="C395" s="104" t="s">
        <v>342</v>
      </c>
      <c r="D395" s="92" t="s">
        <v>15</v>
      </c>
      <c r="E395" s="47">
        <v>20</v>
      </c>
      <c r="F395" s="78"/>
      <c r="G395" s="81"/>
      <c r="H395" s="138"/>
      <c r="I395" s="123">
        <f t="shared" si="201"/>
        <v>0</v>
      </c>
      <c r="J395" s="123">
        <f t="shared" si="202"/>
        <v>0</v>
      </c>
      <c r="K395" s="130">
        <f t="shared" si="203"/>
        <v>0</v>
      </c>
    </row>
    <row r="396" spans="1:11" ht="15" x14ac:dyDescent="0.2">
      <c r="A396" s="75"/>
      <c r="B396" s="76"/>
      <c r="C396" s="88" t="s">
        <v>343</v>
      </c>
      <c r="D396" s="76"/>
      <c r="E396" s="112"/>
      <c r="F396" s="142"/>
      <c r="G396" s="121"/>
      <c r="H396" s="136"/>
      <c r="I396" s="122"/>
      <c r="J396" s="122"/>
      <c r="K396" s="128"/>
    </row>
    <row r="397" spans="1:11" ht="15" x14ac:dyDescent="0.2">
      <c r="A397" s="75"/>
      <c r="B397" s="76"/>
      <c r="C397" s="88" t="s">
        <v>344</v>
      </c>
      <c r="D397" s="76"/>
      <c r="E397" s="112"/>
      <c r="F397" s="142"/>
      <c r="G397" s="121"/>
      <c r="H397" s="136"/>
      <c r="I397" s="122"/>
      <c r="J397" s="122"/>
      <c r="K397" s="128"/>
    </row>
    <row r="398" spans="1:11" x14ac:dyDescent="0.2">
      <c r="A398" s="51" t="s">
        <v>5</v>
      </c>
      <c r="B398" s="89">
        <f>IF(D398="","",MAX($B$10:B397)+1)</f>
        <v>263</v>
      </c>
      <c r="C398" s="104" t="s">
        <v>345</v>
      </c>
      <c r="D398" s="92" t="s">
        <v>15</v>
      </c>
      <c r="E398" s="47">
        <v>20</v>
      </c>
      <c r="F398" s="78"/>
      <c r="G398" s="81"/>
      <c r="H398" s="138"/>
      <c r="I398" s="123">
        <f t="shared" ref="I398:I401" si="204">G398+(G398*H398)</f>
        <v>0</v>
      </c>
      <c r="J398" s="123">
        <f t="shared" ref="J398:J401" si="205">G398*E398</f>
        <v>0</v>
      </c>
      <c r="K398" s="130">
        <f t="shared" ref="K398:K401" si="206">I398*E398</f>
        <v>0</v>
      </c>
    </row>
    <row r="399" spans="1:11" x14ac:dyDescent="0.2">
      <c r="A399" s="51" t="s">
        <v>5</v>
      </c>
      <c r="B399" s="89">
        <f>IF(D399="","",MAX($B$10:B398)+1)</f>
        <v>264</v>
      </c>
      <c r="C399" s="104" t="s">
        <v>346</v>
      </c>
      <c r="D399" s="92" t="s">
        <v>15</v>
      </c>
      <c r="E399" s="47">
        <v>20</v>
      </c>
      <c r="F399" s="78"/>
      <c r="G399" s="81"/>
      <c r="H399" s="138"/>
      <c r="I399" s="123">
        <f t="shared" si="204"/>
        <v>0</v>
      </c>
      <c r="J399" s="123">
        <f t="shared" si="205"/>
        <v>0</v>
      </c>
      <c r="K399" s="130">
        <f t="shared" si="206"/>
        <v>0</v>
      </c>
    </row>
    <row r="400" spans="1:11" x14ac:dyDescent="0.2">
      <c r="A400" s="51" t="s">
        <v>5</v>
      </c>
      <c r="B400" s="89">
        <f>IF(D400="","",MAX($B$10:B399)+1)</f>
        <v>265</v>
      </c>
      <c r="C400" s="104" t="s">
        <v>347</v>
      </c>
      <c r="D400" s="92" t="s">
        <v>15</v>
      </c>
      <c r="E400" s="47">
        <v>20</v>
      </c>
      <c r="F400" s="78"/>
      <c r="G400" s="81"/>
      <c r="H400" s="138"/>
      <c r="I400" s="123">
        <f t="shared" si="204"/>
        <v>0</v>
      </c>
      <c r="J400" s="123">
        <f t="shared" si="205"/>
        <v>0</v>
      </c>
      <c r="K400" s="130">
        <f t="shared" si="206"/>
        <v>0</v>
      </c>
    </row>
    <row r="401" spans="1:11" x14ac:dyDescent="0.2">
      <c r="A401" s="51" t="s">
        <v>5</v>
      </c>
      <c r="B401" s="89">
        <f>IF(D401="","",MAX($B$10:B400)+1)</f>
        <v>266</v>
      </c>
      <c r="C401" s="104" t="s">
        <v>348</v>
      </c>
      <c r="D401" s="92" t="s">
        <v>15</v>
      </c>
      <c r="E401" s="47">
        <v>20</v>
      </c>
      <c r="F401" s="78"/>
      <c r="G401" s="81"/>
      <c r="H401" s="138"/>
      <c r="I401" s="123">
        <f t="shared" si="204"/>
        <v>0</v>
      </c>
      <c r="J401" s="123">
        <f t="shared" si="205"/>
        <v>0</v>
      </c>
      <c r="K401" s="130">
        <f t="shared" si="206"/>
        <v>0</v>
      </c>
    </row>
    <row r="402" spans="1:11" ht="15" x14ac:dyDescent="0.2">
      <c r="A402" s="75"/>
      <c r="B402" s="76"/>
      <c r="C402" s="88" t="s">
        <v>349</v>
      </c>
      <c r="D402" s="76"/>
      <c r="E402" s="112"/>
      <c r="F402" s="142"/>
      <c r="G402" s="121"/>
      <c r="H402" s="136"/>
      <c r="I402" s="122"/>
      <c r="J402" s="122"/>
      <c r="K402" s="128"/>
    </row>
    <row r="403" spans="1:11" x14ac:dyDescent="0.2">
      <c r="A403" s="51" t="s">
        <v>5</v>
      </c>
      <c r="B403" s="89">
        <f>IF(D403="","",MAX($B$10:B402)+1)</f>
        <v>267</v>
      </c>
      <c r="C403" s="104" t="s">
        <v>350</v>
      </c>
      <c r="D403" s="92" t="s">
        <v>15</v>
      </c>
      <c r="E403" s="47">
        <v>20</v>
      </c>
      <c r="F403" s="78"/>
      <c r="G403" s="81"/>
      <c r="H403" s="138"/>
      <c r="I403" s="123">
        <f t="shared" ref="I403:I406" si="207">G403+(G403*H403)</f>
        <v>0</v>
      </c>
      <c r="J403" s="123">
        <f t="shared" ref="J403:J406" si="208">G403*E403</f>
        <v>0</v>
      </c>
      <c r="K403" s="130">
        <f t="shared" ref="K403:K406" si="209">I403*E403</f>
        <v>0</v>
      </c>
    </row>
    <row r="404" spans="1:11" x14ac:dyDescent="0.2">
      <c r="A404" s="51" t="s">
        <v>5</v>
      </c>
      <c r="B404" s="89">
        <f>IF(D404="","",MAX($B$10:B403)+1)</f>
        <v>268</v>
      </c>
      <c r="C404" s="104" t="s">
        <v>351</v>
      </c>
      <c r="D404" s="92" t="s">
        <v>15</v>
      </c>
      <c r="E404" s="47">
        <v>20</v>
      </c>
      <c r="F404" s="78"/>
      <c r="G404" s="81"/>
      <c r="H404" s="138"/>
      <c r="I404" s="123">
        <f t="shared" si="207"/>
        <v>0</v>
      </c>
      <c r="J404" s="123">
        <f t="shared" si="208"/>
        <v>0</v>
      </c>
      <c r="K404" s="130">
        <f t="shared" si="209"/>
        <v>0</v>
      </c>
    </row>
    <row r="405" spans="1:11" x14ac:dyDescent="0.2">
      <c r="A405" s="51" t="s">
        <v>5</v>
      </c>
      <c r="B405" s="89">
        <f>IF(D405="","",MAX($B$10:B404)+1)</f>
        <v>269</v>
      </c>
      <c r="C405" s="104" t="s">
        <v>352</v>
      </c>
      <c r="D405" s="92" t="s">
        <v>15</v>
      </c>
      <c r="E405" s="47">
        <v>20</v>
      </c>
      <c r="F405" s="78"/>
      <c r="G405" s="81"/>
      <c r="H405" s="138"/>
      <c r="I405" s="123">
        <f t="shared" si="207"/>
        <v>0</v>
      </c>
      <c r="J405" s="123">
        <f t="shared" si="208"/>
        <v>0</v>
      </c>
      <c r="K405" s="130">
        <f t="shared" si="209"/>
        <v>0</v>
      </c>
    </row>
    <row r="406" spans="1:11" x14ac:dyDescent="0.2">
      <c r="A406" s="51" t="s">
        <v>5</v>
      </c>
      <c r="B406" s="89">
        <f>IF(D406="","",MAX($B$10:B405)+1)</f>
        <v>270</v>
      </c>
      <c r="C406" s="104" t="s">
        <v>353</v>
      </c>
      <c r="D406" s="92" t="s">
        <v>15</v>
      </c>
      <c r="E406" s="47">
        <v>20</v>
      </c>
      <c r="F406" s="78"/>
      <c r="G406" s="81"/>
      <c r="H406" s="138"/>
      <c r="I406" s="123">
        <f t="shared" si="207"/>
        <v>0</v>
      </c>
      <c r="J406" s="123">
        <f t="shared" si="208"/>
        <v>0</v>
      </c>
      <c r="K406" s="130">
        <f t="shared" si="209"/>
        <v>0</v>
      </c>
    </row>
    <row r="407" spans="1:11" ht="15" x14ac:dyDescent="0.2">
      <c r="A407" s="75"/>
      <c r="B407" s="76"/>
      <c r="C407" s="88" t="s">
        <v>354</v>
      </c>
      <c r="D407" s="76"/>
      <c r="E407" s="112"/>
      <c r="F407" s="142"/>
      <c r="G407" s="121"/>
      <c r="H407" s="136"/>
      <c r="I407" s="122"/>
      <c r="J407" s="122"/>
      <c r="K407" s="128"/>
    </row>
    <row r="408" spans="1:11" ht="42.75" x14ac:dyDescent="0.2">
      <c r="A408" s="51" t="s">
        <v>5</v>
      </c>
      <c r="B408" s="89">
        <f>IF(D408="","",MAX($B$10:B407)+1)</f>
        <v>271</v>
      </c>
      <c r="C408" s="104" t="s">
        <v>355</v>
      </c>
      <c r="D408" s="92" t="s">
        <v>15</v>
      </c>
      <c r="E408" s="47">
        <v>20</v>
      </c>
      <c r="F408" s="78"/>
      <c r="G408" s="81"/>
      <c r="H408" s="138"/>
      <c r="I408" s="123">
        <f t="shared" ref="I408:I415" si="210">G408+(G408*H408)</f>
        <v>0</v>
      </c>
      <c r="J408" s="123">
        <f t="shared" ref="J408:J415" si="211">G408*E408</f>
        <v>0</v>
      </c>
      <c r="K408" s="130">
        <f t="shared" ref="K408:K415" si="212">I408*E408</f>
        <v>0</v>
      </c>
    </row>
    <row r="409" spans="1:11" x14ac:dyDescent="0.2">
      <c r="A409" s="51" t="s">
        <v>5</v>
      </c>
      <c r="B409" s="89">
        <f>IF(D409="","",MAX($B$10:B408)+1)</f>
        <v>272</v>
      </c>
      <c r="C409" s="104" t="s">
        <v>356</v>
      </c>
      <c r="D409" s="92" t="s">
        <v>15</v>
      </c>
      <c r="E409" s="47">
        <v>20</v>
      </c>
      <c r="F409" s="78"/>
      <c r="G409" s="81"/>
      <c r="H409" s="138"/>
      <c r="I409" s="123">
        <f t="shared" si="210"/>
        <v>0</v>
      </c>
      <c r="J409" s="123">
        <f t="shared" si="211"/>
        <v>0</v>
      </c>
      <c r="K409" s="130">
        <f t="shared" si="212"/>
        <v>0</v>
      </c>
    </row>
    <row r="410" spans="1:11" x14ac:dyDescent="0.2">
      <c r="A410" s="51" t="s">
        <v>5</v>
      </c>
      <c r="B410" s="89">
        <f>IF(D410="","",MAX($B$10:B409)+1)</f>
        <v>273</v>
      </c>
      <c r="C410" s="104" t="s">
        <v>357</v>
      </c>
      <c r="D410" s="92" t="s">
        <v>15</v>
      </c>
      <c r="E410" s="47">
        <v>20</v>
      </c>
      <c r="F410" s="78"/>
      <c r="G410" s="81"/>
      <c r="H410" s="138"/>
      <c r="I410" s="123">
        <f t="shared" si="210"/>
        <v>0</v>
      </c>
      <c r="J410" s="123">
        <f t="shared" si="211"/>
        <v>0</v>
      </c>
      <c r="K410" s="130">
        <f t="shared" si="212"/>
        <v>0</v>
      </c>
    </row>
    <row r="411" spans="1:11" ht="28.5" x14ac:dyDescent="0.2">
      <c r="A411" s="51" t="s">
        <v>5</v>
      </c>
      <c r="B411" s="89">
        <f>IF(D411="","",MAX($B$10:B410)+1)</f>
        <v>274</v>
      </c>
      <c r="C411" s="104" t="s">
        <v>358</v>
      </c>
      <c r="D411" s="92" t="s">
        <v>15</v>
      </c>
      <c r="E411" s="47">
        <v>20</v>
      </c>
      <c r="F411" s="78"/>
      <c r="G411" s="81"/>
      <c r="H411" s="138"/>
      <c r="I411" s="123">
        <f t="shared" si="210"/>
        <v>0</v>
      </c>
      <c r="J411" s="123">
        <f t="shared" si="211"/>
        <v>0</v>
      </c>
      <c r="K411" s="130">
        <f t="shared" si="212"/>
        <v>0</v>
      </c>
    </row>
    <row r="412" spans="1:11" ht="28.5" x14ac:dyDescent="0.2">
      <c r="A412" s="51" t="s">
        <v>5</v>
      </c>
      <c r="B412" s="89">
        <f>IF(D412="","",MAX($B$10:B411)+1)</f>
        <v>275</v>
      </c>
      <c r="C412" s="104" t="s">
        <v>359</v>
      </c>
      <c r="D412" s="92" t="s">
        <v>15</v>
      </c>
      <c r="E412" s="47">
        <v>20</v>
      </c>
      <c r="F412" s="78"/>
      <c r="G412" s="81"/>
      <c r="H412" s="138"/>
      <c r="I412" s="123">
        <f t="shared" si="210"/>
        <v>0</v>
      </c>
      <c r="J412" s="123">
        <f t="shared" si="211"/>
        <v>0</v>
      </c>
      <c r="K412" s="130">
        <f t="shared" si="212"/>
        <v>0</v>
      </c>
    </row>
    <row r="413" spans="1:11" x14ac:dyDescent="0.2">
      <c r="A413" s="51" t="s">
        <v>5</v>
      </c>
      <c r="B413" s="89">
        <f>IF(D413="","",MAX($B$10:B412)+1)</f>
        <v>276</v>
      </c>
      <c r="C413" s="104" t="s">
        <v>360</v>
      </c>
      <c r="D413" s="92" t="s">
        <v>15</v>
      </c>
      <c r="E413" s="47">
        <v>20</v>
      </c>
      <c r="F413" s="78"/>
      <c r="G413" s="81"/>
      <c r="H413" s="138"/>
      <c r="I413" s="123">
        <f t="shared" si="210"/>
        <v>0</v>
      </c>
      <c r="J413" s="123">
        <f t="shared" si="211"/>
        <v>0</v>
      </c>
      <c r="K413" s="130">
        <f t="shared" si="212"/>
        <v>0</v>
      </c>
    </row>
    <row r="414" spans="1:11" x14ac:dyDescent="0.2">
      <c r="A414" s="51" t="s">
        <v>5</v>
      </c>
      <c r="B414" s="89">
        <f>IF(D414="","",MAX($B$10:B413)+1)</f>
        <v>277</v>
      </c>
      <c r="C414" s="104" t="s">
        <v>361</v>
      </c>
      <c r="D414" s="92" t="s">
        <v>15</v>
      </c>
      <c r="E414" s="47">
        <v>20</v>
      </c>
      <c r="F414" s="78"/>
      <c r="G414" s="81"/>
      <c r="H414" s="138"/>
      <c r="I414" s="123">
        <f t="shared" si="210"/>
        <v>0</v>
      </c>
      <c r="J414" s="123">
        <f t="shared" si="211"/>
        <v>0</v>
      </c>
      <c r="K414" s="130">
        <f t="shared" si="212"/>
        <v>0</v>
      </c>
    </row>
    <row r="415" spans="1:11" x14ac:dyDescent="0.2">
      <c r="A415" s="51" t="s">
        <v>5</v>
      </c>
      <c r="B415" s="89">
        <f>IF(D415="","",MAX($B$10:B414)+1)</f>
        <v>278</v>
      </c>
      <c r="C415" s="104" t="s">
        <v>362</v>
      </c>
      <c r="D415" s="92" t="s">
        <v>15</v>
      </c>
      <c r="E415" s="47">
        <v>20</v>
      </c>
      <c r="F415" s="78"/>
      <c r="G415" s="81"/>
      <c r="H415" s="138"/>
      <c r="I415" s="123">
        <f t="shared" si="210"/>
        <v>0</v>
      </c>
      <c r="J415" s="123">
        <f t="shared" si="211"/>
        <v>0</v>
      </c>
      <c r="K415" s="130">
        <f t="shared" si="212"/>
        <v>0</v>
      </c>
    </row>
    <row r="416" spans="1:11" ht="15" x14ac:dyDescent="0.2">
      <c r="A416" s="75"/>
      <c r="B416" s="76"/>
      <c r="C416" s="88" t="s">
        <v>363</v>
      </c>
      <c r="D416" s="76"/>
      <c r="E416" s="112"/>
      <c r="F416" s="142"/>
      <c r="G416" s="121"/>
      <c r="H416" s="136"/>
      <c r="I416" s="122"/>
      <c r="J416" s="122"/>
      <c r="K416" s="128"/>
    </row>
    <row r="417" spans="1:11" x14ac:dyDescent="0.2">
      <c r="A417" s="51" t="s">
        <v>5</v>
      </c>
      <c r="B417" s="89">
        <f>IF(D417="","",MAX($B$10:B416)+1)</f>
        <v>279</v>
      </c>
      <c r="C417" s="104" t="s">
        <v>364</v>
      </c>
      <c r="D417" s="92" t="s">
        <v>15</v>
      </c>
      <c r="E417" s="47">
        <v>5</v>
      </c>
      <c r="F417" s="78"/>
      <c r="G417" s="81"/>
      <c r="H417" s="138"/>
      <c r="I417" s="123">
        <f t="shared" ref="I417:I420" si="213">G417+(G417*H417)</f>
        <v>0</v>
      </c>
      <c r="J417" s="123">
        <f t="shared" ref="J417:J420" si="214">G417*E417</f>
        <v>0</v>
      </c>
      <c r="K417" s="130">
        <f t="shared" ref="K417:K420" si="215">I417*E417</f>
        <v>0</v>
      </c>
    </row>
    <row r="418" spans="1:11" x14ac:dyDescent="0.2">
      <c r="A418" s="51" t="s">
        <v>5</v>
      </c>
      <c r="B418" s="89">
        <f>IF(D418="","",MAX($B$10:B417)+1)</f>
        <v>280</v>
      </c>
      <c r="C418" s="104" t="s">
        <v>365</v>
      </c>
      <c r="D418" s="92" t="s">
        <v>15</v>
      </c>
      <c r="E418" s="47">
        <v>5</v>
      </c>
      <c r="F418" s="78"/>
      <c r="G418" s="81"/>
      <c r="H418" s="138"/>
      <c r="I418" s="123">
        <f t="shared" si="213"/>
        <v>0</v>
      </c>
      <c r="J418" s="123">
        <f t="shared" si="214"/>
        <v>0</v>
      </c>
      <c r="K418" s="130">
        <f t="shared" si="215"/>
        <v>0</v>
      </c>
    </row>
    <row r="419" spans="1:11" x14ac:dyDescent="0.2">
      <c r="A419" s="51" t="s">
        <v>5</v>
      </c>
      <c r="B419" s="89">
        <f>IF(D419="","",MAX($B$10:B418)+1)</f>
        <v>281</v>
      </c>
      <c r="C419" s="104" t="s">
        <v>366</v>
      </c>
      <c r="D419" s="92" t="s">
        <v>15</v>
      </c>
      <c r="E419" s="47">
        <v>5</v>
      </c>
      <c r="F419" s="78"/>
      <c r="G419" s="81"/>
      <c r="H419" s="138"/>
      <c r="I419" s="123">
        <f t="shared" si="213"/>
        <v>0</v>
      </c>
      <c r="J419" s="123">
        <f t="shared" si="214"/>
        <v>0</v>
      </c>
      <c r="K419" s="130">
        <f t="shared" si="215"/>
        <v>0</v>
      </c>
    </row>
    <row r="420" spans="1:11" x14ac:dyDescent="0.2">
      <c r="A420" s="51" t="s">
        <v>5</v>
      </c>
      <c r="B420" s="89">
        <f>IF(D420="","",MAX($B$10:B419)+1)</f>
        <v>282</v>
      </c>
      <c r="C420" s="104" t="s">
        <v>367</v>
      </c>
      <c r="D420" s="92" t="s">
        <v>15</v>
      </c>
      <c r="E420" s="47">
        <v>5</v>
      </c>
      <c r="F420" s="78"/>
      <c r="G420" s="81"/>
      <c r="H420" s="138"/>
      <c r="I420" s="123">
        <f t="shared" si="213"/>
        <v>0</v>
      </c>
      <c r="J420" s="123">
        <f t="shared" si="214"/>
        <v>0</v>
      </c>
      <c r="K420" s="130">
        <f t="shared" si="215"/>
        <v>0</v>
      </c>
    </row>
    <row r="421" spans="1:11" ht="15" x14ac:dyDescent="0.2">
      <c r="A421" s="75"/>
      <c r="B421" s="76"/>
      <c r="C421" s="88" t="s">
        <v>368</v>
      </c>
      <c r="D421" s="76"/>
      <c r="E421" s="112"/>
      <c r="F421" s="142"/>
      <c r="G421" s="121"/>
      <c r="H421" s="136"/>
      <c r="I421" s="122"/>
      <c r="J421" s="122"/>
      <c r="K421" s="128"/>
    </row>
    <row r="422" spans="1:11" x14ac:dyDescent="0.2">
      <c r="A422" s="51" t="s">
        <v>5</v>
      </c>
      <c r="B422" s="89">
        <f>IF(D422="","",MAX($B$10:B421)+1)</f>
        <v>283</v>
      </c>
      <c r="C422" s="104" t="s">
        <v>369</v>
      </c>
      <c r="D422" s="92" t="s">
        <v>42</v>
      </c>
      <c r="E422" s="47">
        <v>50</v>
      </c>
      <c r="F422" s="78"/>
      <c r="G422" s="81"/>
      <c r="H422" s="138"/>
      <c r="I422" s="123">
        <f t="shared" ref="I422:I430" si="216">G422+(G422*H422)</f>
        <v>0</v>
      </c>
      <c r="J422" s="123">
        <f t="shared" ref="J422:J430" si="217">G422*E422</f>
        <v>0</v>
      </c>
      <c r="K422" s="130">
        <f t="shared" ref="K422:K430" si="218">I422*E422</f>
        <v>0</v>
      </c>
    </row>
    <row r="423" spans="1:11" x14ac:dyDescent="0.2">
      <c r="A423" s="51" t="s">
        <v>5</v>
      </c>
      <c r="B423" s="89">
        <f>IF(D423="","",MAX($B$10:B422)+1)</f>
        <v>284</v>
      </c>
      <c r="C423" s="104" t="s">
        <v>370</v>
      </c>
      <c r="D423" s="92" t="s">
        <v>42</v>
      </c>
      <c r="E423" s="47">
        <v>50</v>
      </c>
      <c r="F423" s="78"/>
      <c r="G423" s="81"/>
      <c r="H423" s="138"/>
      <c r="I423" s="123">
        <f t="shared" si="216"/>
        <v>0</v>
      </c>
      <c r="J423" s="123">
        <f t="shared" si="217"/>
        <v>0</v>
      </c>
      <c r="K423" s="130">
        <f t="shared" si="218"/>
        <v>0</v>
      </c>
    </row>
    <row r="424" spans="1:11" x14ac:dyDescent="0.2">
      <c r="A424" s="51" t="s">
        <v>5</v>
      </c>
      <c r="B424" s="89">
        <f>IF(D424="","",MAX($B$10:B423)+1)</f>
        <v>285</v>
      </c>
      <c r="C424" s="104" t="s">
        <v>371</v>
      </c>
      <c r="D424" s="92" t="s">
        <v>15</v>
      </c>
      <c r="E424" s="47">
        <v>15</v>
      </c>
      <c r="F424" s="78"/>
      <c r="G424" s="81"/>
      <c r="H424" s="138"/>
      <c r="I424" s="123">
        <f t="shared" si="216"/>
        <v>0</v>
      </c>
      <c r="J424" s="123">
        <f t="shared" si="217"/>
        <v>0</v>
      </c>
      <c r="K424" s="130">
        <f t="shared" si="218"/>
        <v>0</v>
      </c>
    </row>
    <row r="425" spans="1:11" x14ac:dyDescent="0.2">
      <c r="A425" s="51" t="s">
        <v>5</v>
      </c>
      <c r="B425" s="89">
        <f>IF(D425="","",MAX($B$10:B424)+1)</f>
        <v>286</v>
      </c>
      <c r="C425" s="104" t="s">
        <v>372</v>
      </c>
      <c r="D425" s="92" t="s">
        <v>15</v>
      </c>
      <c r="E425" s="47">
        <v>5</v>
      </c>
      <c r="F425" s="78"/>
      <c r="G425" s="81"/>
      <c r="H425" s="138"/>
      <c r="I425" s="123">
        <f t="shared" si="216"/>
        <v>0</v>
      </c>
      <c r="J425" s="123">
        <f t="shared" si="217"/>
        <v>0</v>
      </c>
      <c r="K425" s="130">
        <f t="shared" si="218"/>
        <v>0</v>
      </c>
    </row>
    <row r="426" spans="1:11" x14ac:dyDescent="0.2">
      <c r="A426" s="51" t="s">
        <v>5</v>
      </c>
      <c r="B426" s="89">
        <f>IF(D426="","",MAX($B$10:B425)+1)</f>
        <v>287</v>
      </c>
      <c r="C426" s="104" t="s">
        <v>373</v>
      </c>
      <c r="D426" s="92" t="s">
        <v>15</v>
      </c>
      <c r="E426" s="47">
        <v>10</v>
      </c>
      <c r="F426" s="78"/>
      <c r="G426" s="81"/>
      <c r="H426" s="138"/>
      <c r="I426" s="123">
        <f t="shared" si="216"/>
        <v>0</v>
      </c>
      <c r="J426" s="123">
        <f t="shared" si="217"/>
        <v>0</v>
      </c>
      <c r="K426" s="130">
        <f t="shared" si="218"/>
        <v>0</v>
      </c>
    </row>
    <row r="427" spans="1:11" x14ac:dyDescent="0.2">
      <c r="A427" s="51" t="s">
        <v>5</v>
      </c>
      <c r="B427" s="89">
        <f>IF(D427="","",MAX($B$10:B426)+1)</f>
        <v>288</v>
      </c>
      <c r="C427" s="104" t="s">
        <v>374</v>
      </c>
      <c r="D427" s="92" t="s">
        <v>15</v>
      </c>
      <c r="E427" s="47">
        <v>10</v>
      </c>
      <c r="F427" s="78"/>
      <c r="G427" s="81"/>
      <c r="H427" s="138"/>
      <c r="I427" s="123">
        <f t="shared" si="216"/>
        <v>0</v>
      </c>
      <c r="J427" s="123">
        <f t="shared" si="217"/>
        <v>0</v>
      </c>
      <c r="K427" s="130">
        <f t="shared" si="218"/>
        <v>0</v>
      </c>
    </row>
    <row r="428" spans="1:11" x14ac:dyDescent="0.2">
      <c r="A428" s="51" t="s">
        <v>5</v>
      </c>
      <c r="B428" s="89">
        <f>IF(D428="","",MAX($B$10:B427)+1)</f>
        <v>289</v>
      </c>
      <c r="C428" s="104" t="s">
        <v>375</v>
      </c>
      <c r="D428" s="92" t="s">
        <v>15</v>
      </c>
      <c r="E428" s="47">
        <v>10</v>
      </c>
      <c r="F428" s="78"/>
      <c r="G428" s="81"/>
      <c r="H428" s="138"/>
      <c r="I428" s="123">
        <f t="shared" si="216"/>
        <v>0</v>
      </c>
      <c r="J428" s="123">
        <f t="shared" si="217"/>
        <v>0</v>
      </c>
      <c r="K428" s="130">
        <f t="shared" si="218"/>
        <v>0</v>
      </c>
    </row>
    <row r="429" spans="1:11" x14ac:dyDescent="0.2">
      <c r="A429" s="51" t="s">
        <v>5</v>
      </c>
      <c r="B429" s="89">
        <f>IF(D429="","",MAX($B$10:B428)+1)</f>
        <v>290</v>
      </c>
      <c r="C429" s="104" t="s">
        <v>376</v>
      </c>
      <c r="D429" s="92" t="s">
        <v>15</v>
      </c>
      <c r="E429" s="47">
        <v>10</v>
      </c>
      <c r="F429" s="78"/>
      <c r="G429" s="81"/>
      <c r="H429" s="138"/>
      <c r="I429" s="123">
        <f t="shared" si="216"/>
        <v>0</v>
      </c>
      <c r="J429" s="123">
        <f t="shared" si="217"/>
        <v>0</v>
      </c>
      <c r="K429" s="130">
        <f t="shared" si="218"/>
        <v>0</v>
      </c>
    </row>
    <row r="430" spans="1:11" x14ac:dyDescent="0.2">
      <c r="A430" s="51" t="s">
        <v>5</v>
      </c>
      <c r="B430" s="89">
        <f>IF(D430="","",MAX($B$10:B429)+1)</f>
        <v>291</v>
      </c>
      <c r="C430" s="104" t="s">
        <v>377</v>
      </c>
      <c r="D430" s="92" t="s">
        <v>15</v>
      </c>
      <c r="E430" s="47">
        <v>10</v>
      </c>
      <c r="F430" s="78"/>
      <c r="G430" s="81"/>
      <c r="H430" s="138"/>
      <c r="I430" s="123">
        <f t="shared" si="216"/>
        <v>0</v>
      </c>
      <c r="J430" s="123">
        <f t="shared" si="217"/>
        <v>0</v>
      </c>
      <c r="K430" s="130">
        <f t="shared" si="218"/>
        <v>0</v>
      </c>
    </row>
    <row r="431" spans="1:11" ht="15" x14ac:dyDescent="0.2">
      <c r="A431" s="75"/>
      <c r="B431" s="76"/>
      <c r="C431" s="88" t="s">
        <v>378</v>
      </c>
      <c r="D431" s="76"/>
      <c r="E431" s="112"/>
      <c r="F431" s="142"/>
      <c r="G431" s="121"/>
      <c r="H431" s="136"/>
      <c r="I431" s="122"/>
      <c r="J431" s="122"/>
      <c r="K431" s="128"/>
    </row>
    <row r="432" spans="1:11" x14ac:dyDescent="0.2">
      <c r="A432" s="51" t="s">
        <v>5</v>
      </c>
      <c r="B432" s="89">
        <f>IF(D432="","",MAX($B$10:B431)+1)</f>
        <v>292</v>
      </c>
      <c r="C432" s="104" t="s">
        <v>379</v>
      </c>
      <c r="D432" s="92" t="s">
        <v>15</v>
      </c>
      <c r="E432" s="47">
        <v>10</v>
      </c>
      <c r="F432" s="78"/>
      <c r="G432" s="81"/>
      <c r="H432" s="138"/>
      <c r="I432" s="123">
        <f t="shared" ref="I432:I439" si="219">G432+(G432*H432)</f>
        <v>0</v>
      </c>
      <c r="J432" s="123">
        <f t="shared" ref="J432:J439" si="220">G432*E432</f>
        <v>0</v>
      </c>
      <c r="K432" s="130">
        <f t="shared" ref="K432:K439" si="221">I432*E432</f>
        <v>0</v>
      </c>
    </row>
    <row r="433" spans="1:11" x14ac:dyDescent="0.2">
      <c r="A433" s="51" t="s">
        <v>5</v>
      </c>
      <c r="B433" s="89">
        <f>IF(D433="","",MAX($B$10:B432)+1)</f>
        <v>293</v>
      </c>
      <c r="C433" s="104" t="s">
        <v>380</v>
      </c>
      <c r="D433" s="92" t="s">
        <v>15</v>
      </c>
      <c r="E433" s="47">
        <v>10</v>
      </c>
      <c r="F433" s="78"/>
      <c r="G433" s="81"/>
      <c r="H433" s="138"/>
      <c r="I433" s="123">
        <f t="shared" si="219"/>
        <v>0</v>
      </c>
      <c r="J433" s="123">
        <f t="shared" si="220"/>
        <v>0</v>
      </c>
      <c r="K433" s="130">
        <f t="shared" si="221"/>
        <v>0</v>
      </c>
    </row>
    <row r="434" spans="1:11" x14ac:dyDescent="0.2">
      <c r="A434" s="51" t="s">
        <v>5</v>
      </c>
      <c r="B434" s="89">
        <f>IF(D434="","",MAX($B$10:B433)+1)</f>
        <v>294</v>
      </c>
      <c r="C434" s="104" t="s">
        <v>381</v>
      </c>
      <c r="D434" s="92" t="s">
        <v>15</v>
      </c>
      <c r="E434" s="47">
        <v>10</v>
      </c>
      <c r="F434" s="78"/>
      <c r="G434" s="81"/>
      <c r="H434" s="138"/>
      <c r="I434" s="123">
        <f t="shared" si="219"/>
        <v>0</v>
      </c>
      <c r="J434" s="123">
        <f t="shared" si="220"/>
        <v>0</v>
      </c>
      <c r="K434" s="130">
        <f t="shared" si="221"/>
        <v>0</v>
      </c>
    </row>
    <row r="435" spans="1:11" x14ac:dyDescent="0.2">
      <c r="A435" s="51" t="s">
        <v>5</v>
      </c>
      <c r="B435" s="89">
        <f>IF(D435="","",MAX($B$10:B434)+1)</f>
        <v>295</v>
      </c>
      <c r="C435" s="104" t="s">
        <v>382</v>
      </c>
      <c r="D435" s="92" t="s">
        <v>15</v>
      </c>
      <c r="E435" s="47">
        <v>10</v>
      </c>
      <c r="F435" s="78"/>
      <c r="G435" s="81"/>
      <c r="H435" s="138"/>
      <c r="I435" s="123">
        <f t="shared" si="219"/>
        <v>0</v>
      </c>
      <c r="J435" s="123">
        <f t="shared" si="220"/>
        <v>0</v>
      </c>
      <c r="K435" s="130">
        <f t="shared" si="221"/>
        <v>0</v>
      </c>
    </row>
    <row r="436" spans="1:11" x14ac:dyDescent="0.2">
      <c r="A436" s="51" t="s">
        <v>5</v>
      </c>
      <c r="B436" s="89">
        <f>IF(D436="","",MAX($B$10:B435)+1)</f>
        <v>296</v>
      </c>
      <c r="C436" s="104" t="s">
        <v>383</v>
      </c>
      <c r="D436" s="92" t="s">
        <v>15</v>
      </c>
      <c r="E436" s="47">
        <v>10</v>
      </c>
      <c r="F436" s="78"/>
      <c r="G436" s="81"/>
      <c r="H436" s="138"/>
      <c r="I436" s="123">
        <f t="shared" si="219"/>
        <v>0</v>
      </c>
      <c r="J436" s="123">
        <f t="shared" si="220"/>
        <v>0</v>
      </c>
      <c r="K436" s="130">
        <f t="shared" si="221"/>
        <v>0</v>
      </c>
    </row>
    <row r="437" spans="1:11" x14ac:dyDescent="0.2">
      <c r="A437" s="51" t="s">
        <v>5</v>
      </c>
      <c r="B437" s="89">
        <f>IF(D437="","",MAX($B$10:B436)+1)</f>
        <v>297</v>
      </c>
      <c r="C437" s="104" t="s">
        <v>384</v>
      </c>
      <c r="D437" s="92" t="s">
        <v>15</v>
      </c>
      <c r="E437" s="47">
        <v>10</v>
      </c>
      <c r="F437" s="78"/>
      <c r="G437" s="81"/>
      <c r="H437" s="138"/>
      <c r="I437" s="123">
        <f t="shared" si="219"/>
        <v>0</v>
      </c>
      <c r="J437" s="123">
        <f t="shared" si="220"/>
        <v>0</v>
      </c>
      <c r="K437" s="130">
        <f t="shared" si="221"/>
        <v>0</v>
      </c>
    </row>
    <row r="438" spans="1:11" x14ac:dyDescent="0.2">
      <c r="A438" s="51" t="s">
        <v>5</v>
      </c>
      <c r="B438" s="89">
        <f>IF(D438="","",MAX($B$10:B437)+1)</f>
        <v>298</v>
      </c>
      <c r="C438" s="104" t="s">
        <v>385</v>
      </c>
      <c r="D438" s="92" t="s">
        <v>15</v>
      </c>
      <c r="E438" s="47">
        <v>10</v>
      </c>
      <c r="F438" s="78"/>
      <c r="G438" s="81"/>
      <c r="H438" s="138"/>
      <c r="I438" s="123">
        <f t="shared" si="219"/>
        <v>0</v>
      </c>
      <c r="J438" s="123">
        <f t="shared" si="220"/>
        <v>0</v>
      </c>
      <c r="K438" s="130">
        <f t="shared" si="221"/>
        <v>0</v>
      </c>
    </row>
    <row r="439" spans="1:11" x14ac:dyDescent="0.2">
      <c r="A439" s="51" t="s">
        <v>5</v>
      </c>
      <c r="B439" s="89">
        <f>IF(D439="","",MAX($B$10:B438)+1)</f>
        <v>299</v>
      </c>
      <c r="C439" s="104" t="s">
        <v>386</v>
      </c>
      <c r="D439" s="92" t="s">
        <v>15</v>
      </c>
      <c r="E439" s="47">
        <v>10</v>
      </c>
      <c r="F439" s="78"/>
      <c r="G439" s="81"/>
      <c r="H439" s="138"/>
      <c r="I439" s="123">
        <f t="shared" si="219"/>
        <v>0</v>
      </c>
      <c r="J439" s="123">
        <f t="shared" si="220"/>
        <v>0</v>
      </c>
      <c r="K439" s="130">
        <f t="shared" si="221"/>
        <v>0</v>
      </c>
    </row>
    <row r="440" spans="1:11" ht="15" x14ac:dyDescent="0.2">
      <c r="A440" s="75"/>
      <c r="B440" s="76"/>
      <c r="C440" s="88" t="s">
        <v>387</v>
      </c>
      <c r="D440" s="76"/>
      <c r="E440" s="112"/>
      <c r="F440" s="142"/>
      <c r="G440" s="121"/>
      <c r="H440" s="136"/>
      <c r="I440" s="122"/>
      <c r="J440" s="122"/>
      <c r="K440" s="128"/>
    </row>
    <row r="441" spans="1:11" x14ac:dyDescent="0.2">
      <c r="A441" s="51" t="s">
        <v>5</v>
      </c>
      <c r="B441" s="89">
        <f>IF(D441="","",MAX($B$10:B440)+1)</f>
        <v>300</v>
      </c>
      <c r="C441" s="104" t="s">
        <v>388</v>
      </c>
      <c r="D441" s="92" t="s">
        <v>15</v>
      </c>
      <c r="E441" s="47">
        <v>10</v>
      </c>
      <c r="F441" s="78"/>
      <c r="G441" s="81"/>
      <c r="H441" s="138"/>
      <c r="I441" s="123">
        <f t="shared" ref="I441" si="222">G441+(G441*H441)</f>
        <v>0</v>
      </c>
      <c r="J441" s="123">
        <f t="shared" ref="J441" si="223">G441*E441</f>
        <v>0</v>
      </c>
      <c r="K441" s="130">
        <f t="shared" ref="K441" si="224">I441*E441</f>
        <v>0</v>
      </c>
    </row>
    <row r="442" spans="1:11" ht="15" x14ac:dyDescent="0.2">
      <c r="A442" s="75"/>
      <c r="B442" s="76"/>
      <c r="C442" s="88" t="s">
        <v>389</v>
      </c>
      <c r="D442" s="76"/>
      <c r="E442" s="112"/>
      <c r="F442" s="142"/>
      <c r="G442" s="121"/>
      <c r="H442" s="136"/>
      <c r="I442" s="122"/>
      <c r="J442" s="122"/>
      <c r="K442" s="128"/>
    </row>
    <row r="443" spans="1:11" x14ac:dyDescent="0.2">
      <c r="A443" s="51" t="s">
        <v>5</v>
      </c>
      <c r="B443" s="89">
        <f>IF(D443="","",MAX($B$10:B442)+1)</f>
        <v>301</v>
      </c>
      <c r="C443" s="104" t="s">
        <v>390</v>
      </c>
      <c r="D443" s="92" t="s">
        <v>15</v>
      </c>
      <c r="E443" s="47">
        <v>10</v>
      </c>
      <c r="F443" s="78"/>
      <c r="G443" s="81"/>
      <c r="H443" s="138"/>
      <c r="I443" s="123">
        <f t="shared" ref="I443:I445" si="225">G443+(G443*H443)</f>
        <v>0</v>
      </c>
      <c r="J443" s="123">
        <f t="shared" ref="J443:J445" si="226">G443*E443</f>
        <v>0</v>
      </c>
      <c r="K443" s="130">
        <f t="shared" ref="K443:K445" si="227">I443*E443</f>
        <v>0</v>
      </c>
    </row>
    <row r="444" spans="1:11" ht="28.5" x14ac:dyDescent="0.2">
      <c r="A444" s="51" t="s">
        <v>5</v>
      </c>
      <c r="B444" s="89">
        <f>IF(D444="","",MAX($B$10:B443)+1)</f>
        <v>302</v>
      </c>
      <c r="C444" s="104" t="s">
        <v>391</v>
      </c>
      <c r="D444" s="92" t="s">
        <v>15</v>
      </c>
      <c r="E444" s="47">
        <v>10</v>
      </c>
      <c r="F444" s="78"/>
      <c r="G444" s="81"/>
      <c r="H444" s="138"/>
      <c r="I444" s="123">
        <f t="shared" si="225"/>
        <v>0</v>
      </c>
      <c r="J444" s="123">
        <f t="shared" si="226"/>
        <v>0</v>
      </c>
      <c r="K444" s="130">
        <f t="shared" si="227"/>
        <v>0</v>
      </c>
    </row>
    <row r="445" spans="1:11" x14ac:dyDescent="0.2">
      <c r="A445" s="51" t="s">
        <v>5</v>
      </c>
      <c r="B445" s="89">
        <f>IF(D445="","",MAX($B$10:B444)+1)</f>
        <v>303</v>
      </c>
      <c r="C445" s="104" t="s">
        <v>392</v>
      </c>
      <c r="D445" s="92" t="s">
        <v>15</v>
      </c>
      <c r="E445" s="47">
        <v>10</v>
      </c>
      <c r="F445" s="78"/>
      <c r="G445" s="81"/>
      <c r="H445" s="138"/>
      <c r="I445" s="123">
        <f t="shared" si="225"/>
        <v>0</v>
      </c>
      <c r="J445" s="123">
        <f t="shared" si="226"/>
        <v>0</v>
      </c>
      <c r="K445" s="130">
        <f t="shared" si="227"/>
        <v>0</v>
      </c>
    </row>
    <row r="446" spans="1:11" ht="15" x14ac:dyDescent="0.2">
      <c r="A446" s="75"/>
      <c r="B446" s="76"/>
      <c r="C446" s="88" t="s">
        <v>393</v>
      </c>
      <c r="D446" s="76"/>
      <c r="E446" s="112"/>
      <c r="F446" s="142"/>
      <c r="G446" s="121"/>
      <c r="H446" s="136"/>
      <c r="I446" s="122"/>
      <c r="J446" s="122"/>
      <c r="K446" s="128"/>
    </row>
    <row r="447" spans="1:11" x14ac:dyDescent="0.2">
      <c r="A447" s="51" t="s">
        <v>5</v>
      </c>
      <c r="B447" s="89">
        <f>IF(D447="","",MAX($B$10:B446)+1)</f>
        <v>304</v>
      </c>
      <c r="C447" s="104" t="s">
        <v>394</v>
      </c>
      <c r="D447" s="92" t="s">
        <v>15</v>
      </c>
      <c r="E447" s="47">
        <v>10</v>
      </c>
      <c r="F447" s="78"/>
      <c r="G447" s="81"/>
      <c r="H447" s="138"/>
      <c r="I447" s="123">
        <f t="shared" ref="I447:I448" si="228">G447+(G447*H447)</f>
        <v>0</v>
      </c>
      <c r="J447" s="123">
        <f t="shared" ref="J447:J448" si="229">G447*E447</f>
        <v>0</v>
      </c>
      <c r="K447" s="130">
        <f t="shared" ref="K447:K448" si="230">I447*E447</f>
        <v>0</v>
      </c>
    </row>
    <row r="448" spans="1:11" x14ac:dyDescent="0.2">
      <c r="A448" s="51" t="s">
        <v>5</v>
      </c>
      <c r="B448" s="89">
        <f>IF(D448="","",MAX($B$10:B447)+1)</f>
        <v>305</v>
      </c>
      <c r="C448" s="104" t="s">
        <v>395</v>
      </c>
      <c r="D448" s="92" t="s">
        <v>15</v>
      </c>
      <c r="E448" s="47">
        <v>10</v>
      </c>
      <c r="F448" s="78"/>
      <c r="G448" s="81"/>
      <c r="H448" s="138"/>
      <c r="I448" s="123">
        <f t="shared" si="228"/>
        <v>0</v>
      </c>
      <c r="J448" s="123">
        <f t="shared" si="229"/>
        <v>0</v>
      </c>
      <c r="K448" s="130">
        <f t="shared" si="230"/>
        <v>0</v>
      </c>
    </row>
    <row r="449" spans="1:11" ht="15" x14ac:dyDescent="0.2">
      <c r="A449" s="75"/>
      <c r="B449" s="76"/>
      <c r="C449" s="88" t="s">
        <v>396</v>
      </c>
      <c r="D449" s="76"/>
      <c r="E449" s="112"/>
      <c r="F449" s="142"/>
      <c r="G449" s="121"/>
      <c r="H449" s="136"/>
      <c r="I449" s="122"/>
      <c r="J449" s="122"/>
      <c r="K449" s="128"/>
    </row>
    <row r="450" spans="1:11" x14ac:dyDescent="0.2">
      <c r="A450" s="51" t="s">
        <v>5</v>
      </c>
      <c r="B450" s="89">
        <f>IF(D450="","",MAX($B$10:B449)+1)</f>
        <v>306</v>
      </c>
      <c r="C450" s="104" t="s">
        <v>397</v>
      </c>
      <c r="D450" s="92" t="s">
        <v>15</v>
      </c>
      <c r="E450" s="47">
        <v>10</v>
      </c>
      <c r="F450" s="78"/>
      <c r="G450" s="81"/>
      <c r="H450" s="138"/>
      <c r="I450" s="123">
        <f t="shared" ref="I450:I453" si="231">G450+(G450*H450)</f>
        <v>0</v>
      </c>
      <c r="J450" s="123">
        <f t="shared" ref="J450:J453" si="232">G450*E450</f>
        <v>0</v>
      </c>
      <c r="K450" s="130">
        <f t="shared" ref="K450:K453" si="233">I450*E450</f>
        <v>0</v>
      </c>
    </row>
    <row r="451" spans="1:11" x14ac:dyDescent="0.2">
      <c r="A451" s="51" t="s">
        <v>5</v>
      </c>
      <c r="B451" s="89">
        <f>IF(D451="","",MAX($B$10:B450)+1)</f>
        <v>307</v>
      </c>
      <c r="C451" s="104" t="s">
        <v>398</v>
      </c>
      <c r="D451" s="92" t="s">
        <v>15</v>
      </c>
      <c r="E451" s="47">
        <v>10</v>
      </c>
      <c r="F451" s="78"/>
      <c r="G451" s="81"/>
      <c r="H451" s="138"/>
      <c r="I451" s="123">
        <f t="shared" si="231"/>
        <v>0</v>
      </c>
      <c r="J451" s="123">
        <f t="shared" si="232"/>
        <v>0</v>
      </c>
      <c r="K451" s="130">
        <f t="shared" si="233"/>
        <v>0</v>
      </c>
    </row>
    <row r="452" spans="1:11" x14ac:dyDescent="0.2">
      <c r="A452" s="51" t="s">
        <v>5</v>
      </c>
      <c r="B452" s="89">
        <f>IF(D452="","",MAX($B$10:B451)+1)</f>
        <v>308</v>
      </c>
      <c r="C452" s="104" t="s">
        <v>399</v>
      </c>
      <c r="D452" s="92" t="s">
        <v>15</v>
      </c>
      <c r="E452" s="47">
        <v>10</v>
      </c>
      <c r="F452" s="78"/>
      <c r="G452" s="81"/>
      <c r="H452" s="138"/>
      <c r="I452" s="123">
        <f t="shared" si="231"/>
        <v>0</v>
      </c>
      <c r="J452" s="123">
        <f t="shared" si="232"/>
        <v>0</v>
      </c>
      <c r="K452" s="130">
        <f t="shared" si="233"/>
        <v>0</v>
      </c>
    </row>
    <row r="453" spans="1:11" x14ac:dyDescent="0.2">
      <c r="A453" s="51" t="s">
        <v>5</v>
      </c>
      <c r="B453" s="89">
        <f>IF(D453="","",MAX($B$10:B452)+1)</f>
        <v>309</v>
      </c>
      <c r="C453" s="104" t="s">
        <v>400</v>
      </c>
      <c r="D453" s="92" t="s">
        <v>15</v>
      </c>
      <c r="E453" s="47">
        <v>10</v>
      </c>
      <c r="F453" s="78"/>
      <c r="G453" s="81"/>
      <c r="H453" s="138"/>
      <c r="I453" s="123">
        <f t="shared" si="231"/>
        <v>0</v>
      </c>
      <c r="J453" s="123">
        <f t="shared" si="232"/>
        <v>0</v>
      </c>
      <c r="K453" s="130">
        <f t="shared" si="233"/>
        <v>0</v>
      </c>
    </row>
    <row r="454" spans="1:11" ht="15" x14ac:dyDescent="0.2">
      <c r="A454" s="75"/>
      <c r="B454" s="76"/>
      <c r="C454" s="88" t="s">
        <v>401</v>
      </c>
      <c r="D454" s="76"/>
      <c r="E454" s="112"/>
      <c r="F454" s="142"/>
      <c r="G454" s="121"/>
      <c r="H454" s="136"/>
      <c r="I454" s="122"/>
      <c r="J454" s="122"/>
      <c r="K454" s="128"/>
    </row>
    <row r="455" spans="1:11" ht="28.5" x14ac:dyDescent="0.2">
      <c r="A455" s="51" t="s">
        <v>5</v>
      </c>
      <c r="B455" s="89">
        <f>IF(D455="","",MAX($B$10:B454)+1)</f>
        <v>310</v>
      </c>
      <c r="C455" s="104" t="s">
        <v>402</v>
      </c>
      <c r="D455" s="92" t="s">
        <v>15</v>
      </c>
      <c r="E455" s="47">
        <v>10</v>
      </c>
      <c r="F455" s="78"/>
      <c r="G455" s="81"/>
      <c r="H455" s="138"/>
      <c r="I455" s="123">
        <f t="shared" ref="I455:I459" si="234">G455+(G455*H455)</f>
        <v>0</v>
      </c>
      <c r="J455" s="123">
        <f t="shared" ref="J455:J459" si="235">G455*E455</f>
        <v>0</v>
      </c>
      <c r="K455" s="130">
        <f t="shared" ref="K455:K459" si="236">I455*E455</f>
        <v>0</v>
      </c>
    </row>
    <row r="456" spans="1:11" x14ac:dyDescent="0.2">
      <c r="A456" s="51" t="s">
        <v>5</v>
      </c>
      <c r="B456" s="89">
        <f>IF(D456="","",MAX($B$10:B455)+1)</f>
        <v>311</v>
      </c>
      <c r="C456" s="104" t="s">
        <v>403</v>
      </c>
      <c r="D456" s="92" t="s">
        <v>15</v>
      </c>
      <c r="E456" s="47">
        <v>10</v>
      </c>
      <c r="F456" s="78"/>
      <c r="G456" s="81"/>
      <c r="H456" s="138"/>
      <c r="I456" s="123">
        <f t="shared" si="234"/>
        <v>0</v>
      </c>
      <c r="J456" s="123">
        <f t="shared" si="235"/>
        <v>0</v>
      </c>
      <c r="K456" s="130">
        <f t="shared" si="236"/>
        <v>0</v>
      </c>
    </row>
    <row r="457" spans="1:11" ht="28.5" x14ac:dyDescent="0.2">
      <c r="A457" s="51" t="s">
        <v>5</v>
      </c>
      <c r="B457" s="89">
        <f>IF(D457="","",MAX($B$10:B456)+1)</f>
        <v>312</v>
      </c>
      <c r="C457" s="104" t="s">
        <v>404</v>
      </c>
      <c r="D457" s="92" t="s">
        <v>15</v>
      </c>
      <c r="E457" s="47">
        <v>10</v>
      </c>
      <c r="F457" s="78"/>
      <c r="G457" s="81"/>
      <c r="H457" s="138"/>
      <c r="I457" s="123">
        <f t="shared" si="234"/>
        <v>0</v>
      </c>
      <c r="J457" s="123">
        <f t="shared" si="235"/>
        <v>0</v>
      </c>
      <c r="K457" s="130">
        <f t="shared" si="236"/>
        <v>0</v>
      </c>
    </row>
    <row r="458" spans="1:11" ht="28.5" x14ac:dyDescent="0.2">
      <c r="A458" s="51" t="s">
        <v>5</v>
      </c>
      <c r="B458" s="89">
        <f>IF(D458="","",MAX($B$10:B457)+1)</f>
        <v>313</v>
      </c>
      <c r="C458" s="104" t="s">
        <v>405</v>
      </c>
      <c r="D458" s="92" t="s">
        <v>15</v>
      </c>
      <c r="E458" s="47">
        <v>10</v>
      </c>
      <c r="F458" s="78"/>
      <c r="G458" s="81"/>
      <c r="H458" s="138"/>
      <c r="I458" s="123">
        <f t="shared" si="234"/>
        <v>0</v>
      </c>
      <c r="J458" s="123">
        <f t="shared" si="235"/>
        <v>0</v>
      </c>
      <c r="K458" s="130">
        <f t="shared" si="236"/>
        <v>0</v>
      </c>
    </row>
    <row r="459" spans="1:11" ht="28.5" x14ac:dyDescent="0.2">
      <c r="A459" s="51" t="s">
        <v>5</v>
      </c>
      <c r="B459" s="89">
        <f>IF(D459="","",MAX($B$10:B458)+1)</f>
        <v>314</v>
      </c>
      <c r="C459" s="104" t="s">
        <v>406</v>
      </c>
      <c r="D459" s="92" t="s">
        <v>15</v>
      </c>
      <c r="E459" s="47">
        <v>10</v>
      </c>
      <c r="F459" s="78"/>
      <c r="G459" s="81"/>
      <c r="H459" s="138"/>
      <c r="I459" s="123">
        <f t="shared" si="234"/>
        <v>0</v>
      </c>
      <c r="J459" s="123">
        <f t="shared" si="235"/>
        <v>0</v>
      </c>
      <c r="K459" s="130">
        <f t="shared" si="236"/>
        <v>0</v>
      </c>
    </row>
    <row r="460" spans="1:11" ht="15" x14ac:dyDescent="0.2">
      <c r="A460" s="75"/>
      <c r="B460" s="76"/>
      <c r="C460" s="88" t="s">
        <v>407</v>
      </c>
      <c r="D460" s="76"/>
      <c r="E460" s="112"/>
      <c r="F460" s="142"/>
      <c r="G460" s="121"/>
      <c r="H460" s="136"/>
      <c r="I460" s="122"/>
      <c r="J460" s="122"/>
      <c r="K460" s="128"/>
    </row>
    <row r="461" spans="1:11" ht="15" x14ac:dyDescent="0.2">
      <c r="A461" s="75"/>
      <c r="B461" s="76"/>
      <c r="C461" s="88" t="s">
        <v>408</v>
      </c>
      <c r="D461" s="76"/>
      <c r="E461" s="112"/>
      <c r="F461" s="142"/>
      <c r="G461" s="121"/>
      <c r="H461" s="136"/>
      <c r="I461" s="122"/>
      <c r="J461" s="122"/>
      <c r="K461" s="128"/>
    </row>
    <row r="462" spans="1:11" x14ac:dyDescent="0.2">
      <c r="A462" s="51" t="s">
        <v>5</v>
      </c>
      <c r="B462" s="89">
        <f>IF(D462="","",MAX($B$10:B461)+1)</f>
        <v>315</v>
      </c>
      <c r="C462" s="104" t="s">
        <v>409</v>
      </c>
      <c r="D462" s="92" t="s">
        <v>15</v>
      </c>
      <c r="E462" s="47">
        <v>20</v>
      </c>
      <c r="F462" s="78"/>
      <c r="G462" s="81"/>
      <c r="H462" s="138"/>
      <c r="I462" s="123">
        <f t="shared" ref="I462:I465" si="237">G462+(G462*H462)</f>
        <v>0</v>
      </c>
      <c r="J462" s="123">
        <f t="shared" ref="J462:J465" si="238">G462*E462</f>
        <v>0</v>
      </c>
      <c r="K462" s="130">
        <f t="shared" ref="K462:K465" si="239">I462*E462</f>
        <v>0</v>
      </c>
    </row>
    <row r="463" spans="1:11" x14ac:dyDescent="0.2">
      <c r="A463" s="51" t="s">
        <v>5</v>
      </c>
      <c r="B463" s="89">
        <f>IF(D463="","",MAX($B$10:B462)+1)</f>
        <v>316</v>
      </c>
      <c r="C463" s="104" t="s">
        <v>410</v>
      </c>
      <c r="D463" s="92" t="s">
        <v>15</v>
      </c>
      <c r="E463" s="47">
        <v>20</v>
      </c>
      <c r="F463" s="78"/>
      <c r="G463" s="81"/>
      <c r="H463" s="138"/>
      <c r="I463" s="123">
        <f t="shared" si="237"/>
        <v>0</v>
      </c>
      <c r="J463" s="123">
        <f t="shared" si="238"/>
        <v>0</v>
      </c>
      <c r="K463" s="130">
        <f t="shared" si="239"/>
        <v>0</v>
      </c>
    </row>
    <row r="464" spans="1:11" x14ac:dyDescent="0.2">
      <c r="A464" s="51" t="s">
        <v>5</v>
      </c>
      <c r="B464" s="89">
        <f>IF(D464="","",MAX($B$10:B463)+1)</f>
        <v>317</v>
      </c>
      <c r="C464" s="104" t="s">
        <v>411</v>
      </c>
      <c r="D464" s="92" t="s">
        <v>15</v>
      </c>
      <c r="E464" s="47">
        <v>20</v>
      </c>
      <c r="F464" s="78"/>
      <c r="G464" s="81"/>
      <c r="H464" s="138"/>
      <c r="I464" s="123">
        <f t="shared" si="237"/>
        <v>0</v>
      </c>
      <c r="J464" s="123">
        <f t="shared" si="238"/>
        <v>0</v>
      </c>
      <c r="K464" s="130">
        <f t="shared" si="239"/>
        <v>0</v>
      </c>
    </row>
    <row r="465" spans="1:11" x14ac:dyDescent="0.2">
      <c r="A465" s="51" t="s">
        <v>5</v>
      </c>
      <c r="B465" s="89">
        <f>IF(D465="","",MAX($B$10:B464)+1)</f>
        <v>318</v>
      </c>
      <c r="C465" s="104" t="s">
        <v>412</v>
      </c>
      <c r="D465" s="92" t="s">
        <v>15</v>
      </c>
      <c r="E465" s="47">
        <v>20</v>
      </c>
      <c r="F465" s="78"/>
      <c r="G465" s="81"/>
      <c r="H465" s="138"/>
      <c r="I465" s="123">
        <f t="shared" si="237"/>
        <v>0</v>
      </c>
      <c r="J465" s="123">
        <f t="shared" si="238"/>
        <v>0</v>
      </c>
      <c r="K465" s="130">
        <f t="shared" si="239"/>
        <v>0</v>
      </c>
    </row>
    <row r="466" spans="1:11" ht="15" x14ac:dyDescent="0.2">
      <c r="A466" s="75"/>
      <c r="B466" s="76"/>
      <c r="C466" s="88" t="s">
        <v>413</v>
      </c>
      <c r="D466" s="76"/>
      <c r="E466" s="112"/>
      <c r="F466" s="142"/>
      <c r="G466" s="121"/>
      <c r="H466" s="136"/>
      <c r="I466" s="122"/>
      <c r="J466" s="122"/>
      <c r="K466" s="128"/>
    </row>
    <row r="467" spans="1:11" x14ac:dyDescent="0.2">
      <c r="A467" s="51" t="s">
        <v>5</v>
      </c>
      <c r="B467" s="89">
        <f>IF(D467="","",MAX($B$10:B466)+1)</f>
        <v>319</v>
      </c>
      <c r="C467" s="104" t="s">
        <v>411</v>
      </c>
      <c r="D467" s="92" t="s">
        <v>15</v>
      </c>
      <c r="E467" s="47">
        <v>20</v>
      </c>
      <c r="F467" s="78"/>
      <c r="G467" s="81"/>
      <c r="H467" s="138"/>
      <c r="I467" s="123">
        <f t="shared" ref="I467:I470" si="240">G467+(G467*H467)</f>
        <v>0</v>
      </c>
      <c r="J467" s="123">
        <f t="shared" ref="J467:J470" si="241">G467*E467</f>
        <v>0</v>
      </c>
      <c r="K467" s="130">
        <f t="shared" ref="K467:K470" si="242">I467*E467</f>
        <v>0</v>
      </c>
    </row>
    <row r="468" spans="1:11" x14ac:dyDescent="0.2">
      <c r="A468" s="51" t="s">
        <v>5</v>
      </c>
      <c r="B468" s="89">
        <f>IF(D468="","",MAX($B$10:B467)+1)</f>
        <v>320</v>
      </c>
      <c r="C468" s="104" t="s">
        <v>412</v>
      </c>
      <c r="D468" s="92" t="s">
        <v>15</v>
      </c>
      <c r="E468" s="47">
        <v>20</v>
      </c>
      <c r="F468" s="78"/>
      <c r="G468" s="81"/>
      <c r="H468" s="138"/>
      <c r="I468" s="123">
        <f t="shared" si="240"/>
        <v>0</v>
      </c>
      <c r="J468" s="123">
        <f t="shared" si="241"/>
        <v>0</v>
      </c>
      <c r="K468" s="130">
        <f t="shared" si="242"/>
        <v>0</v>
      </c>
    </row>
    <row r="469" spans="1:11" ht="28.5" x14ac:dyDescent="0.2">
      <c r="A469" s="51" t="s">
        <v>5</v>
      </c>
      <c r="B469" s="89">
        <f>IF(D469="","",MAX($B$10:B468)+1)</f>
        <v>321</v>
      </c>
      <c r="C469" s="104" t="s">
        <v>414</v>
      </c>
      <c r="D469" s="92" t="s">
        <v>15</v>
      </c>
      <c r="E469" s="47">
        <v>20</v>
      </c>
      <c r="F469" s="78"/>
      <c r="G469" s="81"/>
      <c r="H469" s="138"/>
      <c r="I469" s="123">
        <f t="shared" si="240"/>
        <v>0</v>
      </c>
      <c r="J469" s="123">
        <f t="shared" si="241"/>
        <v>0</v>
      </c>
      <c r="K469" s="130">
        <f t="shared" si="242"/>
        <v>0</v>
      </c>
    </row>
    <row r="470" spans="1:11" ht="28.5" x14ac:dyDescent="0.2">
      <c r="A470" s="51" t="s">
        <v>5</v>
      </c>
      <c r="B470" s="89">
        <f>IF(D470="","",MAX($B$10:B469)+1)</f>
        <v>322</v>
      </c>
      <c r="C470" s="104" t="s">
        <v>415</v>
      </c>
      <c r="D470" s="92" t="s">
        <v>15</v>
      </c>
      <c r="E470" s="47">
        <v>20</v>
      </c>
      <c r="F470" s="78"/>
      <c r="G470" s="81"/>
      <c r="H470" s="138"/>
      <c r="I470" s="123">
        <f t="shared" si="240"/>
        <v>0</v>
      </c>
      <c r="J470" s="123">
        <f t="shared" si="241"/>
        <v>0</v>
      </c>
      <c r="K470" s="130">
        <f t="shared" si="242"/>
        <v>0</v>
      </c>
    </row>
    <row r="471" spans="1:11" ht="15" x14ac:dyDescent="0.2">
      <c r="A471" s="75"/>
      <c r="B471" s="76"/>
      <c r="C471" s="88" t="s">
        <v>416</v>
      </c>
      <c r="D471" s="76"/>
      <c r="E471" s="112"/>
      <c r="F471" s="142"/>
      <c r="G471" s="121"/>
      <c r="H471" s="136"/>
      <c r="I471" s="122"/>
      <c r="J471" s="122"/>
      <c r="K471" s="128"/>
    </row>
    <row r="472" spans="1:11" x14ac:dyDescent="0.2">
      <c r="A472" s="51" t="s">
        <v>5</v>
      </c>
      <c r="B472" s="89">
        <f>IF(D472="","",MAX($B$10:B471)+1)</f>
        <v>323</v>
      </c>
      <c r="C472" s="104" t="s">
        <v>417</v>
      </c>
      <c r="D472" s="92" t="s">
        <v>15</v>
      </c>
      <c r="E472" s="47">
        <v>20</v>
      </c>
      <c r="F472" s="78"/>
      <c r="G472" s="81"/>
      <c r="H472" s="138"/>
      <c r="I472" s="123">
        <f t="shared" ref="I472:I480" si="243">G472+(G472*H472)</f>
        <v>0</v>
      </c>
      <c r="J472" s="123">
        <f t="shared" ref="J472:J480" si="244">G472*E472</f>
        <v>0</v>
      </c>
      <c r="K472" s="130">
        <f t="shared" ref="K472:K480" si="245">I472*E472</f>
        <v>0</v>
      </c>
    </row>
    <row r="473" spans="1:11" x14ac:dyDescent="0.2">
      <c r="A473" s="51" t="s">
        <v>5</v>
      </c>
      <c r="B473" s="89">
        <f>IF(D473="","",MAX($B$10:B472)+1)</f>
        <v>324</v>
      </c>
      <c r="C473" s="104" t="s">
        <v>418</v>
      </c>
      <c r="D473" s="92" t="s">
        <v>15</v>
      </c>
      <c r="E473" s="47">
        <v>20</v>
      </c>
      <c r="F473" s="78"/>
      <c r="G473" s="81"/>
      <c r="H473" s="138"/>
      <c r="I473" s="123">
        <f t="shared" si="243"/>
        <v>0</v>
      </c>
      <c r="J473" s="123">
        <f t="shared" si="244"/>
        <v>0</v>
      </c>
      <c r="K473" s="130">
        <f t="shared" si="245"/>
        <v>0</v>
      </c>
    </row>
    <row r="474" spans="1:11" x14ac:dyDescent="0.2">
      <c r="A474" s="51" t="s">
        <v>5</v>
      </c>
      <c r="B474" s="89">
        <f>IF(D474="","",MAX($B$10:B473)+1)</f>
        <v>325</v>
      </c>
      <c r="C474" s="104" t="s">
        <v>419</v>
      </c>
      <c r="D474" s="92" t="s">
        <v>15</v>
      </c>
      <c r="E474" s="47">
        <v>20</v>
      </c>
      <c r="F474" s="78"/>
      <c r="G474" s="81"/>
      <c r="H474" s="138"/>
      <c r="I474" s="123">
        <f t="shared" si="243"/>
        <v>0</v>
      </c>
      <c r="J474" s="123">
        <f t="shared" si="244"/>
        <v>0</v>
      </c>
      <c r="K474" s="130">
        <f t="shared" si="245"/>
        <v>0</v>
      </c>
    </row>
    <row r="475" spans="1:11" x14ac:dyDescent="0.2">
      <c r="A475" s="51" t="s">
        <v>5</v>
      </c>
      <c r="B475" s="89">
        <f>IF(D475="","",MAX($B$10:B474)+1)</f>
        <v>326</v>
      </c>
      <c r="C475" s="104" t="s">
        <v>420</v>
      </c>
      <c r="D475" s="92" t="s">
        <v>15</v>
      </c>
      <c r="E475" s="47">
        <v>20</v>
      </c>
      <c r="F475" s="78"/>
      <c r="G475" s="81"/>
      <c r="H475" s="138"/>
      <c r="I475" s="123">
        <f t="shared" si="243"/>
        <v>0</v>
      </c>
      <c r="J475" s="123">
        <f t="shared" si="244"/>
        <v>0</v>
      </c>
      <c r="K475" s="130">
        <f t="shared" si="245"/>
        <v>0</v>
      </c>
    </row>
    <row r="476" spans="1:11" x14ac:dyDescent="0.2">
      <c r="A476" s="51" t="s">
        <v>5</v>
      </c>
      <c r="B476" s="89">
        <f>IF(D476="","",MAX($B$10:B475)+1)</f>
        <v>327</v>
      </c>
      <c r="C476" s="104" t="s">
        <v>421</v>
      </c>
      <c r="D476" s="92" t="s">
        <v>15</v>
      </c>
      <c r="E476" s="47">
        <v>20</v>
      </c>
      <c r="F476" s="78"/>
      <c r="G476" s="81"/>
      <c r="H476" s="138"/>
      <c r="I476" s="123">
        <f t="shared" si="243"/>
        <v>0</v>
      </c>
      <c r="J476" s="123">
        <f t="shared" si="244"/>
        <v>0</v>
      </c>
      <c r="K476" s="130">
        <f t="shared" si="245"/>
        <v>0</v>
      </c>
    </row>
    <row r="477" spans="1:11" x14ac:dyDescent="0.2">
      <c r="A477" s="51" t="s">
        <v>5</v>
      </c>
      <c r="B477" s="89">
        <f>IF(D477="","",MAX($B$10:B476)+1)</f>
        <v>328</v>
      </c>
      <c r="C477" s="104" t="s">
        <v>422</v>
      </c>
      <c r="D477" s="92" t="s">
        <v>15</v>
      </c>
      <c r="E477" s="47">
        <v>20</v>
      </c>
      <c r="F477" s="78"/>
      <c r="G477" s="81"/>
      <c r="H477" s="138"/>
      <c r="I477" s="123">
        <f t="shared" si="243"/>
        <v>0</v>
      </c>
      <c r="J477" s="123">
        <f t="shared" si="244"/>
        <v>0</v>
      </c>
      <c r="K477" s="130">
        <f t="shared" si="245"/>
        <v>0</v>
      </c>
    </row>
    <row r="478" spans="1:11" x14ac:dyDescent="0.2">
      <c r="A478" s="51" t="s">
        <v>5</v>
      </c>
      <c r="B478" s="89">
        <f>IF(D478="","",MAX($B$10:B477)+1)</f>
        <v>329</v>
      </c>
      <c r="C478" s="104" t="s">
        <v>423</v>
      </c>
      <c r="D478" s="92" t="s">
        <v>15</v>
      </c>
      <c r="E478" s="47">
        <v>20</v>
      </c>
      <c r="F478" s="78"/>
      <c r="G478" s="81"/>
      <c r="H478" s="138"/>
      <c r="I478" s="123">
        <f t="shared" si="243"/>
        <v>0</v>
      </c>
      <c r="J478" s="123">
        <f t="shared" si="244"/>
        <v>0</v>
      </c>
      <c r="K478" s="130">
        <f t="shared" si="245"/>
        <v>0</v>
      </c>
    </row>
    <row r="479" spans="1:11" x14ac:dyDescent="0.2">
      <c r="A479" s="51" t="s">
        <v>5</v>
      </c>
      <c r="B479" s="89">
        <f>IF(D479="","",MAX($B$10:B478)+1)</f>
        <v>330</v>
      </c>
      <c r="C479" s="104" t="s">
        <v>424</v>
      </c>
      <c r="D479" s="92" t="s">
        <v>15</v>
      </c>
      <c r="E479" s="47">
        <v>20</v>
      </c>
      <c r="F479" s="78"/>
      <c r="G479" s="81"/>
      <c r="H479" s="138"/>
      <c r="I479" s="123">
        <f t="shared" si="243"/>
        <v>0</v>
      </c>
      <c r="J479" s="123">
        <f t="shared" si="244"/>
        <v>0</v>
      </c>
      <c r="K479" s="130">
        <f t="shared" si="245"/>
        <v>0</v>
      </c>
    </row>
    <row r="480" spans="1:11" x14ac:dyDescent="0.2">
      <c r="A480" s="51" t="s">
        <v>5</v>
      </c>
      <c r="B480" s="89">
        <f>IF(D480="","",MAX($B$10:B479)+1)</f>
        <v>331</v>
      </c>
      <c r="C480" s="104" t="s">
        <v>425</v>
      </c>
      <c r="D480" s="92" t="s">
        <v>15</v>
      </c>
      <c r="E480" s="47">
        <v>20</v>
      </c>
      <c r="F480" s="78"/>
      <c r="G480" s="81"/>
      <c r="H480" s="138"/>
      <c r="I480" s="123">
        <f t="shared" si="243"/>
        <v>0</v>
      </c>
      <c r="J480" s="123">
        <f t="shared" si="244"/>
        <v>0</v>
      </c>
      <c r="K480" s="130">
        <f t="shared" si="245"/>
        <v>0</v>
      </c>
    </row>
    <row r="481" spans="1:11" ht="15" x14ac:dyDescent="0.2">
      <c r="A481" s="75"/>
      <c r="B481" s="76"/>
      <c r="C481" s="88" t="s">
        <v>426</v>
      </c>
      <c r="D481" s="76"/>
      <c r="E481" s="112"/>
      <c r="F481" s="142"/>
      <c r="G481" s="121"/>
      <c r="H481" s="136"/>
      <c r="I481" s="122"/>
      <c r="J481" s="122"/>
      <c r="K481" s="128"/>
    </row>
    <row r="482" spans="1:11" ht="42.75" x14ac:dyDescent="0.2">
      <c r="A482" s="51" t="s">
        <v>5</v>
      </c>
      <c r="B482" s="89">
        <f>IF(D482="","",MAX($B$10:B481)+1)</f>
        <v>332</v>
      </c>
      <c r="C482" s="104" t="s">
        <v>427</v>
      </c>
      <c r="D482" s="92" t="s">
        <v>15</v>
      </c>
      <c r="E482" s="47">
        <v>20</v>
      </c>
      <c r="F482" s="78"/>
      <c r="G482" s="81"/>
      <c r="H482" s="138"/>
      <c r="I482" s="123">
        <f t="shared" ref="I482:I491" si="246">G482+(G482*H482)</f>
        <v>0</v>
      </c>
      <c r="J482" s="123">
        <f t="shared" ref="J482:J491" si="247">G482*E482</f>
        <v>0</v>
      </c>
      <c r="K482" s="130">
        <f t="shared" ref="K482:K491" si="248">I482*E482</f>
        <v>0</v>
      </c>
    </row>
    <row r="483" spans="1:11" ht="28.5" x14ac:dyDescent="0.2">
      <c r="A483" s="51" t="s">
        <v>5</v>
      </c>
      <c r="B483" s="89">
        <f>IF(D483="","",MAX($B$10:B482)+1)</f>
        <v>333</v>
      </c>
      <c r="C483" s="104" t="s">
        <v>428</v>
      </c>
      <c r="D483" s="92" t="s">
        <v>15</v>
      </c>
      <c r="E483" s="47">
        <v>20</v>
      </c>
      <c r="F483" s="78"/>
      <c r="G483" s="81"/>
      <c r="H483" s="138"/>
      <c r="I483" s="123">
        <f t="shared" si="246"/>
        <v>0</v>
      </c>
      <c r="J483" s="123">
        <f t="shared" si="247"/>
        <v>0</v>
      </c>
      <c r="K483" s="130">
        <f t="shared" si="248"/>
        <v>0</v>
      </c>
    </row>
    <row r="484" spans="1:11" ht="57" x14ac:dyDescent="0.2">
      <c r="A484" s="51" t="s">
        <v>5</v>
      </c>
      <c r="B484" s="89">
        <f>IF(D484="","",MAX($B$10:B483)+1)</f>
        <v>334</v>
      </c>
      <c r="C484" s="104" t="s">
        <v>429</v>
      </c>
      <c r="D484" s="92" t="s">
        <v>15</v>
      </c>
      <c r="E484" s="47">
        <v>20</v>
      </c>
      <c r="F484" s="78"/>
      <c r="G484" s="81"/>
      <c r="H484" s="138"/>
      <c r="I484" s="123">
        <f t="shared" si="246"/>
        <v>0</v>
      </c>
      <c r="J484" s="123">
        <f t="shared" si="247"/>
        <v>0</v>
      </c>
      <c r="K484" s="130">
        <f t="shared" si="248"/>
        <v>0</v>
      </c>
    </row>
    <row r="485" spans="1:11" ht="42.75" x14ac:dyDescent="0.2">
      <c r="A485" s="51" t="s">
        <v>5</v>
      </c>
      <c r="B485" s="89">
        <f>IF(D485="","",MAX($B$10:B484)+1)</f>
        <v>335</v>
      </c>
      <c r="C485" s="104" t="s">
        <v>430</v>
      </c>
      <c r="D485" s="92" t="s">
        <v>15</v>
      </c>
      <c r="E485" s="47">
        <v>20</v>
      </c>
      <c r="F485" s="78"/>
      <c r="G485" s="81"/>
      <c r="H485" s="138"/>
      <c r="I485" s="123">
        <f t="shared" si="246"/>
        <v>0</v>
      </c>
      <c r="J485" s="123">
        <f t="shared" si="247"/>
        <v>0</v>
      </c>
      <c r="K485" s="130">
        <f t="shared" si="248"/>
        <v>0</v>
      </c>
    </row>
    <row r="486" spans="1:11" ht="42.75" x14ac:dyDescent="0.2">
      <c r="A486" s="51" t="s">
        <v>5</v>
      </c>
      <c r="B486" s="89">
        <f>IF(D486="","",MAX($B$10:B485)+1)</f>
        <v>336</v>
      </c>
      <c r="C486" s="104" t="s">
        <v>431</v>
      </c>
      <c r="D486" s="92" t="s">
        <v>15</v>
      </c>
      <c r="E486" s="47">
        <v>20</v>
      </c>
      <c r="F486" s="78"/>
      <c r="G486" s="81"/>
      <c r="H486" s="138"/>
      <c r="I486" s="123">
        <f t="shared" si="246"/>
        <v>0</v>
      </c>
      <c r="J486" s="123">
        <f t="shared" si="247"/>
        <v>0</v>
      </c>
      <c r="K486" s="130">
        <f t="shared" si="248"/>
        <v>0</v>
      </c>
    </row>
    <row r="487" spans="1:11" ht="28.5" x14ac:dyDescent="0.2">
      <c r="A487" s="51" t="s">
        <v>5</v>
      </c>
      <c r="B487" s="89">
        <f>IF(D487="","",MAX($B$10:B486)+1)</f>
        <v>337</v>
      </c>
      <c r="C487" s="104" t="s">
        <v>432</v>
      </c>
      <c r="D487" s="92" t="s">
        <v>15</v>
      </c>
      <c r="E487" s="47">
        <v>20</v>
      </c>
      <c r="F487" s="78"/>
      <c r="G487" s="81"/>
      <c r="H487" s="138"/>
      <c r="I487" s="123">
        <f t="shared" si="246"/>
        <v>0</v>
      </c>
      <c r="J487" s="123">
        <f t="shared" si="247"/>
        <v>0</v>
      </c>
      <c r="K487" s="130">
        <f t="shared" si="248"/>
        <v>0</v>
      </c>
    </row>
    <row r="488" spans="1:11" ht="57" x14ac:dyDescent="0.2">
      <c r="A488" s="51" t="s">
        <v>5</v>
      </c>
      <c r="B488" s="89">
        <f>IF(D488="","",MAX($B$10:B487)+1)</f>
        <v>338</v>
      </c>
      <c r="C488" s="104" t="s">
        <v>433</v>
      </c>
      <c r="D488" s="92" t="s">
        <v>15</v>
      </c>
      <c r="E488" s="47">
        <v>20</v>
      </c>
      <c r="F488" s="78"/>
      <c r="G488" s="81"/>
      <c r="H488" s="138"/>
      <c r="I488" s="123">
        <f t="shared" si="246"/>
        <v>0</v>
      </c>
      <c r="J488" s="123">
        <f t="shared" si="247"/>
        <v>0</v>
      </c>
      <c r="K488" s="130">
        <f t="shared" si="248"/>
        <v>0</v>
      </c>
    </row>
    <row r="489" spans="1:11" ht="42.75" x14ac:dyDescent="0.2">
      <c r="A489" s="51" t="s">
        <v>5</v>
      </c>
      <c r="B489" s="89">
        <f>IF(D489="","",MAX($B$10:B488)+1)</f>
        <v>339</v>
      </c>
      <c r="C489" s="104" t="s">
        <v>434</v>
      </c>
      <c r="D489" s="92" t="s">
        <v>15</v>
      </c>
      <c r="E489" s="47">
        <v>20</v>
      </c>
      <c r="F489" s="78"/>
      <c r="G489" s="81"/>
      <c r="H489" s="138"/>
      <c r="I489" s="123">
        <f t="shared" si="246"/>
        <v>0</v>
      </c>
      <c r="J489" s="123">
        <f t="shared" si="247"/>
        <v>0</v>
      </c>
      <c r="K489" s="130">
        <f t="shared" si="248"/>
        <v>0</v>
      </c>
    </row>
    <row r="490" spans="1:11" ht="28.5" x14ac:dyDescent="0.2">
      <c r="A490" s="51" t="s">
        <v>5</v>
      </c>
      <c r="B490" s="89">
        <f>IF(D490="","",MAX($B$10:B489)+1)</f>
        <v>340</v>
      </c>
      <c r="C490" s="104" t="s">
        <v>435</v>
      </c>
      <c r="D490" s="92" t="s">
        <v>15</v>
      </c>
      <c r="E490" s="47">
        <v>20</v>
      </c>
      <c r="F490" s="78"/>
      <c r="G490" s="81"/>
      <c r="H490" s="138"/>
      <c r="I490" s="123">
        <f t="shared" si="246"/>
        <v>0</v>
      </c>
      <c r="J490" s="123">
        <f t="shared" si="247"/>
        <v>0</v>
      </c>
      <c r="K490" s="130">
        <f t="shared" si="248"/>
        <v>0</v>
      </c>
    </row>
    <row r="491" spans="1:11" ht="57" x14ac:dyDescent="0.2">
      <c r="A491" s="51" t="s">
        <v>5</v>
      </c>
      <c r="B491" s="89">
        <f>IF(D491="","",MAX($B$10:B490)+1)</f>
        <v>341</v>
      </c>
      <c r="C491" s="104" t="s">
        <v>436</v>
      </c>
      <c r="D491" s="92" t="s">
        <v>15</v>
      </c>
      <c r="E491" s="47">
        <v>20</v>
      </c>
      <c r="F491" s="78"/>
      <c r="G491" s="81"/>
      <c r="H491" s="138"/>
      <c r="I491" s="123">
        <f t="shared" si="246"/>
        <v>0</v>
      </c>
      <c r="J491" s="123">
        <f t="shared" si="247"/>
        <v>0</v>
      </c>
      <c r="K491" s="130">
        <f t="shared" si="248"/>
        <v>0</v>
      </c>
    </row>
    <row r="492" spans="1:11" ht="15" x14ac:dyDescent="0.2">
      <c r="A492" s="75"/>
      <c r="B492" s="76"/>
      <c r="C492" s="88" t="s">
        <v>437</v>
      </c>
      <c r="D492" s="76"/>
      <c r="E492" s="112"/>
      <c r="F492" s="142"/>
      <c r="G492" s="121"/>
      <c r="H492" s="136"/>
      <c r="I492" s="122"/>
      <c r="J492" s="122"/>
      <c r="K492" s="128"/>
    </row>
    <row r="493" spans="1:11" x14ac:dyDescent="0.2">
      <c r="A493" s="75"/>
      <c r="B493" s="76"/>
      <c r="C493" s="104" t="s">
        <v>438</v>
      </c>
      <c r="D493" s="76"/>
      <c r="E493" s="112"/>
      <c r="F493" s="142"/>
      <c r="G493" s="121"/>
      <c r="H493" s="136"/>
      <c r="I493" s="122"/>
      <c r="J493" s="122"/>
      <c r="K493" s="128"/>
    </row>
    <row r="494" spans="1:11" x14ac:dyDescent="0.2">
      <c r="A494" s="51" t="s">
        <v>5</v>
      </c>
      <c r="B494" s="89">
        <f>IF(D494="","",MAX($B$10:B493)+1)</f>
        <v>342</v>
      </c>
      <c r="C494" s="104" t="s">
        <v>439</v>
      </c>
      <c r="D494" s="92" t="s">
        <v>15</v>
      </c>
      <c r="E494" s="47">
        <v>20</v>
      </c>
      <c r="F494" s="78"/>
      <c r="G494" s="81"/>
      <c r="H494" s="138"/>
      <c r="I494" s="123">
        <f t="shared" ref="I494:I499" si="249">G494+(G494*H494)</f>
        <v>0</v>
      </c>
      <c r="J494" s="123">
        <f t="shared" ref="J494:J499" si="250">G494*E494</f>
        <v>0</v>
      </c>
      <c r="K494" s="130">
        <f t="shared" ref="K494:K499" si="251">I494*E494</f>
        <v>0</v>
      </c>
    </row>
    <row r="495" spans="1:11" x14ac:dyDescent="0.2">
      <c r="A495" s="51" t="s">
        <v>5</v>
      </c>
      <c r="B495" s="89">
        <f>IF(D495="","",MAX($B$10:B494)+1)</f>
        <v>343</v>
      </c>
      <c r="C495" s="104" t="s">
        <v>440</v>
      </c>
      <c r="D495" s="92" t="s">
        <v>15</v>
      </c>
      <c r="E495" s="47">
        <v>20</v>
      </c>
      <c r="F495" s="78"/>
      <c r="G495" s="81"/>
      <c r="H495" s="138"/>
      <c r="I495" s="123">
        <f t="shared" si="249"/>
        <v>0</v>
      </c>
      <c r="J495" s="123">
        <f t="shared" si="250"/>
        <v>0</v>
      </c>
      <c r="K495" s="130">
        <f t="shared" si="251"/>
        <v>0</v>
      </c>
    </row>
    <row r="496" spans="1:11" x14ac:dyDescent="0.2">
      <c r="A496" s="51" t="s">
        <v>5</v>
      </c>
      <c r="B496" s="89">
        <f>IF(D496="","",MAX($B$10:B495)+1)</f>
        <v>344</v>
      </c>
      <c r="C496" s="104" t="s">
        <v>441</v>
      </c>
      <c r="D496" s="92" t="s">
        <v>15</v>
      </c>
      <c r="E496" s="47">
        <v>20</v>
      </c>
      <c r="F496" s="78"/>
      <c r="G496" s="81"/>
      <c r="H496" s="138"/>
      <c r="I496" s="123">
        <f t="shared" si="249"/>
        <v>0</v>
      </c>
      <c r="J496" s="123">
        <f t="shared" si="250"/>
        <v>0</v>
      </c>
      <c r="K496" s="130">
        <f t="shared" si="251"/>
        <v>0</v>
      </c>
    </row>
    <row r="497" spans="1:11" x14ac:dyDescent="0.2">
      <c r="A497" s="51" t="s">
        <v>5</v>
      </c>
      <c r="B497" s="89">
        <f>IF(D497="","",MAX($B$10:B496)+1)</f>
        <v>345</v>
      </c>
      <c r="C497" s="104" t="s">
        <v>442</v>
      </c>
      <c r="D497" s="92" t="s">
        <v>15</v>
      </c>
      <c r="E497" s="47">
        <v>20</v>
      </c>
      <c r="F497" s="78"/>
      <c r="G497" s="81"/>
      <c r="H497" s="138"/>
      <c r="I497" s="123">
        <f t="shared" si="249"/>
        <v>0</v>
      </c>
      <c r="J497" s="123">
        <f t="shared" si="250"/>
        <v>0</v>
      </c>
      <c r="K497" s="130">
        <f t="shared" si="251"/>
        <v>0</v>
      </c>
    </row>
    <row r="498" spans="1:11" x14ac:dyDescent="0.2">
      <c r="A498" s="51" t="s">
        <v>5</v>
      </c>
      <c r="B498" s="89">
        <f>IF(D498="","",MAX($B$10:B497)+1)</f>
        <v>346</v>
      </c>
      <c r="C498" s="104" t="s">
        <v>443</v>
      </c>
      <c r="D498" s="92" t="s">
        <v>15</v>
      </c>
      <c r="E498" s="47">
        <v>20</v>
      </c>
      <c r="F498" s="78"/>
      <c r="G498" s="81"/>
      <c r="H498" s="138"/>
      <c r="I498" s="123">
        <f t="shared" si="249"/>
        <v>0</v>
      </c>
      <c r="J498" s="123">
        <f t="shared" si="250"/>
        <v>0</v>
      </c>
      <c r="K498" s="130">
        <f t="shared" si="251"/>
        <v>0</v>
      </c>
    </row>
    <row r="499" spans="1:11" x14ac:dyDescent="0.2">
      <c r="A499" s="51" t="s">
        <v>5</v>
      </c>
      <c r="B499" s="89">
        <f>IF(D499="","",MAX($B$10:B498)+1)</f>
        <v>347</v>
      </c>
      <c r="C499" s="104" t="s">
        <v>444</v>
      </c>
      <c r="D499" s="92" t="s">
        <v>15</v>
      </c>
      <c r="E499" s="47">
        <v>20</v>
      </c>
      <c r="F499" s="78"/>
      <c r="G499" s="81"/>
      <c r="H499" s="138"/>
      <c r="I499" s="123">
        <f t="shared" si="249"/>
        <v>0</v>
      </c>
      <c r="J499" s="123">
        <f t="shared" si="250"/>
        <v>0</v>
      </c>
      <c r="K499" s="130">
        <f t="shared" si="251"/>
        <v>0</v>
      </c>
    </row>
    <row r="500" spans="1:11" ht="15" x14ac:dyDescent="0.2">
      <c r="A500" s="75"/>
      <c r="B500" s="76"/>
      <c r="C500" s="88" t="s">
        <v>445</v>
      </c>
      <c r="D500" s="76"/>
      <c r="E500" s="112"/>
      <c r="F500" s="142"/>
      <c r="G500" s="121"/>
      <c r="H500" s="136"/>
      <c r="I500" s="122"/>
      <c r="J500" s="122"/>
      <c r="K500" s="128"/>
    </row>
    <row r="501" spans="1:11" ht="15" x14ac:dyDescent="0.2">
      <c r="A501" s="75"/>
      <c r="B501" s="76"/>
      <c r="C501" s="88" t="s">
        <v>446</v>
      </c>
      <c r="D501" s="76"/>
      <c r="E501" s="112"/>
      <c r="F501" s="142"/>
      <c r="G501" s="121"/>
      <c r="H501" s="136"/>
      <c r="I501" s="122"/>
      <c r="J501" s="122"/>
      <c r="K501" s="128"/>
    </row>
    <row r="502" spans="1:11" x14ac:dyDescent="0.2">
      <c r="A502" s="51" t="s">
        <v>5</v>
      </c>
      <c r="B502" s="89">
        <f>IF(D502="","",MAX($B$10:B501)+1)</f>
        <v>348</v>
      </c>
      <c r="C502" s="104" t="s">
        <v>447</v>
      </c>
      <c r="D502" s="92" t="s">
        <v>15</v>
      </c>
      <c r="E502" s="47">
        <v>20</v>
      </c>
      <c r="F502" s="78"/>
      <c r="G502" s="81"/>
      <c r="H502" s="138"/>
      <c r="I502" s="123">
        <f t="shared" ref="I502:I503" si="252">G502+(G502*H502)</f>
        <v>0</v>
      </c>
      <c r="J502" s="123">
        <f t="shared" ref="J502:J503" si="253">G502*E502</f>
        <v>0</v>
      </c>
      <c r="K502" s="130">
        <f t="shared" ref="K502:K503" si="254">I502*E502</f>
        <v>0</v>
      </c>
    </row>
    <row r="503" spans="1:11" x14ac:dyDescent="0.2">
      <c r="A503" s="51" t="s">
        <v>5</v>
      </c>
      <c r="B503" s="89">
        <f>IF(D503="","",MAX($B$10:B502)+1)</f>
        <v>349</v>
      </c>
      <c r="C503" s="104" t="s">
        <v>448</v>
      </c>
      <c r="D503" s="92" t="s">
        <v>15</v>
      </c>
      <c r="E503" s="47">
        <v>20</v>
      </c>
      <c r="F503" s="78"/>
      <c r="G503" s="81"/>
      <c r="H503" s="138"/>
      <c r="I503" s="123">
        <f t="shared" si="252"/>
        <v>0</v>
      </c>
      <c r="J503" s="123">
        <f t="shared" si="253"/>
        <v>0</v>
      </c>
      <c r="K503" s="130">
        <f t="shared" si="254"/>
        <v>0</v>
      </c>
    </row>
    <row r="504" spans="1:11" ht="15" x14ac:dyDescent="0.2">
      <c r="A504" s="75"/>
      <c r="B504" s="76"/>
      <c r="C504" s="88" t="s">
        <v>449</v>
      </c>
      <c r="D504" s="76"/>
      <c r="E504" s="112"/>
      <c r="F504" s="142"/>
      <c r="G504" s="121"/>
      <c r="H504" s="136"/>
      <c r="I504" s="122"/>
      <c r="J504" s="122"/>
      <c r="K504" s="128"/>
    </row>
    <row r="505" spans="1:11" x14ac:dyDescent="0.2">
      <c r="A505" s="51" t="s">
        <v>5</v>
      </c>
      <c r="B505" s="89">
        <f>IF(D505="","",MAX($B$10:B504)+1)</f>
        <v>350</v>
      </c>
      <c r="C505" s="104" t="s">
        <v>450</v>
      </c>
      <c r="D505" s="92" t="s">
        <v>15</v>
      </c>
      <c r="E505" s="47">
        <v>20</v>
      </c>
      <c r="F505" s="78"/>
      <c r="G505" s="81"/>
      <c r="H505" s="138"/>
      <c r="I505" s="123">
        <f t="shared" ref="I505:I507" si="255">G505+(G505*H505)</f>
        <v>0</v>
      </c>
      <c r="J505" s="123">
        <f t="shared" ref="J505:J507" si="256">G505*E505</f>
        <v>0</v>
      </c>
      <c r="K505" s="130">
        <f t="shared" ref="K505:K507" si="257">I505*E505</f>
        <v>0</v>
      </c>
    </row>
    <row r="506" spans="1:11" x14ac:dyDescent="0.2">
      <c r="A506" s="51" t="s">
        <v>5</v>
      </c>
      <c r="B506" s="89">
        <f>IF(D506="","",MAX($B$10:B505)+1)</f>
        <v>351</v>
      </c>
      <c r="C506" s="104" t="s">
        <v>451</v>
      </c>
      <c r="D506" s="92" t="s">
        <v>15</v>
      </c>
      <c r="E506" s="47">
        <v>20</v>
      </c>
      <c r="F506" s="78"/>
      <c r="G506" s="81"/>
      <c r="H506" s="138"/>
      <c r="I506" s="123">
        <f t="shared" si="255"/>
        <v>0</v>
      </c>
      <c r="J506" s="123">
        <f t="shared" si="256"/>
        <v>0</v>
      </c>
      <c r="K506" s="130">
        <f t="shared" si="257"/>
        <v>0</v>
      </c>
    </row>
    <row r="507" spans="1:11" x14ac:dyDescent="0.2">
      <c r="A507" s="51" t="s">
        <v>5</v>
      </c>
      <c r="B507" s="89">
        <f>IF(D507="","",MAX($B$10:B506)+1)</f>
        <v>352</v>
      </c>
      <c r="C507" s="104" t="s">
        <v>452</v>
      </c>
      <c r="D507" s="92" t="s">
        <v>15</v>
      </c>
      <c r="E507" s="47">
        <v>20</v>
      </c>
      <c r="F507" s="78"/>
      <c r="G507" s="81"/>
      <c r="H507" s="138"/>
      <c r="I507" s="123">
        <f t="shared" si="255"/>
        <v>0</v>
      </c>
      <c r="J507" s="123">
        <f t="shared" si="256"/>
        <v>0</v>
      </c>
      <c r="K507" s="130">
        <f t="shared" si="257"/>
        <v>0</v>
      </c>
    </row>
    <row r="508" spans="1:11" ht="15" x14ac:dyDescent="0.2">
      <c r="A508" s="75"/>
      <c r="B508" s="76"/>
      <c r="C508" s="88" t="s">
        <v>453</v>
      </c>
      <c r="D508" s="76"/>
      <c r="E508" s="112"/>
      <c r="F508" s="142"/>
      <c r="G508" s="121"/>
      <c r="H508" s="136"/>
      <c r="I508" s="122"/>
      <c r="J508" s="122"/>
      <c r="K508" s="128"/>
    </row>
    <row r="509" spans="1:11" x14ac:dyDescent="0.2">
      <c r="A509" s="51" t="s">
        <v>5</v>
      </c>
      <c r="B509" s="89">
        <f>IF(D509="","",MAX($B$10:B508)+1)</f>
        <v>353</v>
      </c>
      <c r="C509" s="104" t="s">
        <v>454</v>
      </c>
      <c r="D509" s="92" t="s">
        <v>15</v>
      </c>
      <c r="E509" s="47">
        <v>10</v>
      </c>
      <c r="F509" s="78"/>
      <c r="G509" s="81"/>
      <c r="H509" s="138"/>
      <c r="I509" s="123">
        <f t="shared" ref="I509" si="258">G509+(G509*H509)</f>
        <v>0</v>
      </c>
      <c r="J509" s="123">
        <f t="shared" ref="J509" si="259">G509*E509</f>
        <v>0</v>
      </c>
      <c r="K509" s="130">
        <f t="shared" ref="K509" si="260">I509*E509</f>
        <v>0</v>
      </c>
    </row>
    <row r="510" spans="1:11" x14ac:dyDescent="0.2">
      <c r="A510" s="75"/>
      <c r="B510" s="76"/>
      <c r="C510" s="104" t="s">
        <v>455</v>
      </c>
      <c r="D510" s="76"/>
      <c r="E510" s="112"/>
      <c r="F510" s="142"/>
      <c r="G510" s="121"/>
      <c r="H510" s="136"/>
      <c r="I510" s="122"/>
      <c r="J510" s="122"/>
      <c r="K510" s="128"/>
    </row>
    <row r="511" spans="1:11" x14ac:dyDescent="0.2">
      <c r="A511" s="51" t="s">
        <v>5</v>
      </c>
      <c r="B511" s="89">
        <f>IF(D511="","",MAX($B$10:B510)+1)</f>
        <v>354</v>
      </c>
      <c r="C511" s="104" t="s">
        <v>456</v>
      </c>
      <c r="D511" s="92" t="s">
        <v>15</v>
      </c>
      <c r="E511" s="47">
        <v>20</v>
      </c>
      <c r="F511" s="78"/>
      <c r="G511" s="81"/>
      <c r="H511" s="138"/>
      <c r="I511" s="123">
        <f t="shared" ref="I511:I513" si="261">G511+(G511*H511)</f>
        <v>0</v>
      </c>
      <c r="J511" s="123">
        <f t="shared" ref="J511:J513" si="262">G511*E511</f>
        <v>0</v>
      </c>
      <c r="K511" s="130">
        <f t="shared" ref="K511:K513" si="263">I511*E511</f>
        <v>0</v>
      </c>
    </row>
    <row r="512" spans="1:11" x14ac:dyDescent="0.2">
      <c r="A512" s="51" t="s">
        <v>5</v>
      </c>
      <c r="B512" s="89">
        <f>IF(D512="","",MAX($B$10:B511)+1)</f>
        <v>355</v>
      </c>
      <c r="C512" s="104" t="s">
        <v>457</v>
      </c>
      <c r="D512" s="92" t="s">
        <v>15</v>
      </c>
      <c r="E512" s="47">
        <v>20</v>
      </c>
      <c r="F512" s="78"/>
      <c r="G512" s="81"/>
      <c r="H512" s="138"/>
      <c r="I512" s="123">
        <f t="shared" si="261"/>
        <v>0</v>
      </c>
      <c r="J512" s="123">
        <f t="shared" si="262"/>
        <v>0</v>
      </c>
      <c r="K512" s="130">
        <f t="shared" si="263"/>
        <v>0</v>
      </c>
    </row>
    <row r="513" spans="1:11" x14ac:dyDescent="0.2">
      <c r="A513" s="51" t="s">
        <v>5</v>
      </c>
      <c r="B513" s="89">
        <f>IF(D513="","",MAX($B$10:B512)+1)</f>
        <v>356</v>
      </c>
      <c r="C513" s="104" t="s">
        <v>458</v>
      </c>
      <c r="D513" s="92" t="s">
        <v>15</v>
      </c>
      <c r="E513" s="47">
        <v>20</v>
      </c>
      <c r="F513" s="78"/>
      <c r="G513" s="81"/>
      <c r="H513" s="138"/>
      <c r="I513" s="123">
        <f t="shared" si="261"/>
        <v>0</v>
      </c>
      <c r="J513" s="123">
        <f t="shared" si="262"/>
        <v>0</v>
      </c>
      <c r="K513" s="130">
        <f t="shared" si="263"/>
        <v>0</v>
      </c>
    </row>
    <row r="514" spans="1:11" ht="15" x14ac:dyDescent="0.2">
      <c r="A514" s="75"/>
      <c r="B514" s="76"/>
      <c r="C514" s="30" t="s">
        <v>459</v>
      </c>
      <c r="D514" s="76"/>
      <c r="E514" s="112"/>
      <c r="F514" s="142"/>
      <c r="G514" s="121"/>
      <c r="H514" s="136"/>
      <c r="I514" s="122"/>
      <c r="J514" s="122"/>
      <c r="K514" s="128"/>
    </row>
    <row r="515" spans="1:11" ht="15" x14ac:dyDescent="0.2">
      <c r="A515" s="75"/>
      <c r="B515" s="76"/>
      <c r="C515" s="88" t="s">
        <v>460</v>
      </c>
      <c r="D515" s="76"/>
      <c r="E515" s="112"/>
      <c r="F515" s="142"/>
      <c r="G515" s="121"/>
      <c r="H515" s="136"/>
      <c r="I515" s="122"/>
      <c r="J515" s="122"/>
      <c r="K515" s="128"/>
    </row>
    <row r="516" spans="1:11" ht="42.75" x14ac:dyDescent="0.2">
      <c r="A516" s="75"/>
      <c r="B516" s="76"/>
      <c r="C516" s="104" t="s">
        <v>461</v>
      </c>
      <c r="D516" s="76"/>
      <c r="E516" s="112"/>
      <c r="F516" s="142"/>
      <c r="G516" s="121"/>
      <c r="H516" s="136"/>
      <c r="I516" s="122"/>
      <c r="J516" s="122"/>
      <c r="K516" s="128"/>
    </row>
    <row r="517" spans="1:11" x14ac:dyDescent="0.2">
      <c r="A517" s="51" t="s">
        <v>5</v>
      </c>
      <c r="B517" s="89">
        <f>IF(D517="","",MAX($B$10:B516)+1)</f>
        <v>357</v>
      </c>
      <c r="C517" s="104" t="s">
        <v>462</v>
      </c>
      <c r="D517" s="92" t="s">
        <v>15</v>
      </c>
      <c r="E517" s="47">
        <v>20</v>
      </c>
      <c r="F517" s="78"/>
      <c r="G517" s="81"/>
      <c r="H517" s="138"/>
      <c r="I517" s="123">
        <f t="shared" ref="I517:I520" si="264">G517+(G517*H517)</f>
        <v>0</v>
      </c>
      <c r="J517" s="123">
        <f t="shared" ref="J517:J520" si="265">G517*E517</f>
        <v>0</v>
      </c>
      <c r="K517" s="130">
        <f t="shared" ref="K517:K520" si="266">I517*E517</f>
        <v>0</v>
      </c>
    </row>
    <row r="518" spans="1:11" x14ac:dyDescent="0.2">
      <c r="A518" s="51" t="s">
        <v>5</v>
      </c>
      <c r="B518" s="89">
        <f>IF(D518="","",MAX($B$10:B517)+1)</f>
        <v>358</v>
      </c>
      <c r="C518" s="104" t="s">
        <v>463</v>
      </c>
      <c r="D518" s="92" t="s">
        <v>15</v>
      </c>
      <c r="E518" s="47">
        <v>20</v>
      </c>
      <c r="F518" s="78"/>
      <c r="G518" s="81"/>
      <c r="H518" s="138"/>
      <c r="I518" s="123">
        <f t="shared" si="264"/>
        <v>0</v>
      </c>
      <c r="J518" s="123">
        <f t="shared" si="265"/>
        <v>0</v>
      </c>
      <c r="K518" s="130">
        <f t="shared" si="266"/>
        <v>0</v>
      </c>
    </row>
    <row r="519" spans="1:11" x14ac:dyDescent="0.2">
      <c r="A519" s="51" t="s">
        <v>5</v>
      </c>
      <c r="B519" s="89">
        <f>IF(D519="","",MAX($B$10:B518)+1)</f>
        <v>359</v>
      </c>
      <c r="C519" s="104" t="s">
        <v>464</v>
      </c>
      <c r="D519" s="92" t="s">
        <v>15</v>
      </c>
      <c r="E519" s="47">
        <v>20</v>
      </c>
      <c r="F519" s="78"/>
      <c r="G519" s="81"/>
      <c r="H519" s="138"/>
      <c r="I519" s="123">
        <f t="shared" si="264"/>
        <v>0</v>
      </c>
      <c r="J519" s="123">
        <f t="shared" si="265"/>
        <v>0</v>
      </c>
      <c r="K519" s="130">
        <f t="shared" si="266"/>
        <v>0</v>
      </c>
    </row>
    <row r="520" spans="1:11" x14ac:dyDescent="0.2">
      <c r="A520" s="51" t="s">
        <v>5</v>
      </c>
      <c r="B520" s="89">
        <f>IF(D520="","",MAX($B$10:B519)+1)</f>
        <v>360</v>
      </c>
      <c r="C520" s="104" t="s">
        <v>465</v>
      </c>
      <c r="D520" s="92" t="s">
        <v>15</v>
      </c>
      <c r="E520" s="47">
        <v>20</v>
      </c>
      <c r="F520" s="78"/>
      <c r="G520" s="81"/>
      <c r="H520" s="138"/>
      <c r="I520" s="123">
        <f t="shared" si="264"/>
        <v>0</v>
      </c>
      <c r="J520" s="123">
        <f t="shared" si="265"/>
        <v>0</v>
      </c>
      <c r="K520" s="130">
        <f t="shared" si="266"/>
        <v>0</v>
      </c>
    </row>
    <row r="521" spans="1:11" ht="15" x14ac:dyDescent="0.2">
      <c r="A521" s="75"/>
      <c r="B521" s="76"/>
      <c r="C521" s="88" t="s">
        <v>466</v>
      </c>
      <c r="D521" s="76"/>
      <c r="E521" s="112"/>
      <c r="F521" s="142"/>
      <c r="G521" s="121"/>
      <c r="H521" s="136"/>
      <c r="I521" s="122"/>
      <c r="J521" s="122"/>
      <c r="K521" s="128"/>
    </row>
    <row r="522" spans="1:11" ht="28.5" x14ac:dyDescent="0.2">
      <c r="A522" s="75"/>
      <c r="B522" s="76"/>
      <c r="C522" s="104" t="s">
        <v>467</v>
      </c>
      <c r="D522" s="76"/>
      <c r="E522" s="112"/>
      <c r="F522" s="142"/>
      <c r="G522" s="121"/>
      <c r="H522" s="136"/>
      <c r="I522" s="122"/>
      <c r="J522" s="122"/>
      <c r="K522" s="128"/>
    </row>
    <row r="523" spans="1:11" x14ac:dyDescent="0.2">
      <c r="A523" s="51" t="s">
        <v>5</v>
      </c>
      <c r="B523" s="89">
        <f>IF(D523="","",MAX($B$10:B522)+1)</f>
        <v>361</v>
      </c>
      <c r="C523" s="104" t="s">
        <v>468</v>
      </c>
      <c r="D523" s="92" t="s">
        <v>15</v>
      </c>
      <c r="E523" s="47">
        <v>20</v>
      </c>
      <c r="F523" s="78"/>
      <c r="G523" s="81"/>
      <c r="H523" s="138"/>
      <c r="I523" s="123">
        <f t="shared" ref="I523:I525" si="267">G523+(G523*H523)</f>
        <v>0</v>
      </c>
      <c r="J523" s="123">
        <f t="shared" ref="J523:J525" si="268">G523*E523</f>
        <v>0</v>
      </c>
      <c r="K523" s="130">
        <f t="shared" ref="K523:K525" si="269">I523*E523</f>
        <v>0</v>
      </c>
    </row>
    <row r="524" spans="1:11" x14ac:dyDescent="0.2">
      <c r="A524" s="51" t="s">
        <v>5</v>
      </c>
      <c r="B524" s="89">
        <f>IF(D524="","",MAX($B$10:B523)+1)</f>
        <v>362</v>
      </c>
      <c r="C524" s="104" t="s">
        <v>469</v>
      </c>
      <c r="D524" s="92" t="s">
        <v>15</v>
      </c>
      <c r="E524" s="47">
        <v>20</v>
      </c>
      <c r="F524" s="78"/>
      <c r="G524" s="81"/>
      <c r="H524" s="138"/>
      <c r="I524" s="123">
        <f t="shared" si="267"/>
        <v>0</v>
      </c>
      <c r="J524" s="123">
        <f t="shared" si="268"/>
        <v>0</v>
      </c>
      <c r="K524" s="130">
        <f t="shared" si="269"/>
        <v>0</v>
      </c>
    </row>
    <row r="525" spans="1:11" x14ac:dyDescent="0.2">
      <c r="A525" s="51" t="s">
        <v>5</v>
      </c>
      <c r="B525" s="89">
        <f>IF(D525="","",MAX($B$10:B524)+1)</f>
        <v>363</v>
      </c>
      <c r="C525" s="104" t="s">
        <v>470</v>
      </c>
      <c r="D525" s="92" t="s">
        <v>15</v>
      </c>
      <c r="E525" s="47">
        <v>20</v>
      </c>
      <c r="F525" s="78"/>
      <c r="G525" s="81"/>
      <c r="H525" s="138"/>
      <c r="I525" s="123">
        <f t="shared" si="267"/>
        <v>0</v>
      </c>
      <c r="J525" s="123">
        <f t="shared" si="268"/>
        <v>0</v>
      </c>
      <c r="K525" s="130">
        <f t="shared" si="269"/>
        <v>0</v>
      </c>
    </row>
    <row r="526" spans="1:11" ht="15" x14ac:dyDescent="0.2">
      <c r="A526" s="75"/>
      <c r="B526" s="76"/>
      <c r="C526" s="88" t="s">
        <v>471</v>
      </c>
      <c r="D526" s="76"/>
      <c r="E526" s="112"/>
      <c r="F526" s="142"/>
      <c r="G526" s="121"/>
      <c r="H526" s="136"/>
      <c r="I526" s="122"/>
      <c r="J526" s="122"/>
      <c r="K526" s="128"/>
    </row>
    <row r="527" spans="1:11" ht="28.5" x14ac:dyDescent="0.2">
      <c r="A527" s="75"/>
      <c r="B527" s="76"/>
      <c r="C527" s="104" t="s">
        <v>472</v>
      </c>
      <c r="D527" s="76"/>
      <c r="E527" s="112"/>
      <c r="F527" s="142"/>
      <c r="G527" s="121"/>
      <c r="H527" s="136"/>
      <c r="I527" s="122"/>
      <c r="J527" s="122"/>
      <c r="K527" s="128"/>
    </row>
    <row r="528" spans="1:11" x14ac:dyDescent="0.2">
      <c r="A528" s="51" t="s">
        <v>5</v>
      </c>
      <c r="B528" s="89">
        <f>IF(D528="","",MAX($B$10:B527)+1)</f>
        <v>364</v>
      </c>
      <c r="C528" s="104" t="s">
        <v>473</v>
      </c>
      <c r="D528" s="92" t="s">
        <v>15</v>
      </c>
      <c r="E528" s="47">
        <v>20</v>
      </c>
      <c r="F528" s="78"/>
      <c r="G528" s="81"/>
      <c r="H528" s="138"/>
      <c r="I528" s="123">
        <f t="shared" ref="I528:I530" si="270">G528+(G528*H528)</f>
        <v>0</v>
      </c>
      <c r="J528" s="123">
        <f t="shared" ref="J528:J530" si="271">G528*E528</f>
        <v>0</v>
      </c>
      <c r="K528" s="130">
        <f t="shared" ref="K528:K530" si="272">I528*E528</f>
        <v>0</v>
      </c>
    </row>
    <row r="529" spans="1:11" x14ac:dyDescent="0.2">
      <c r="A529" s="51" t="s">
        <v>5</v>
      </c>
      <c r="B529" s="89">
        <f>IF(D529="","",MAX($B$10:B528)+1)</f>
        <v>365</v>
      </c>
      <c r="C529" s="104" t="s">
        <v>474</v>
      </c>
      <c r="D529" s="92" t="s">
        <v>15</v>
      </c>
      <c r="E529" s="47">
        <v>20</v>
      </c>
      <c r="F529" s="78"/>
      <c r="G529" s="81"/>
      <c r="H529" s="138"/>
      <c r="I529" s="123">
        <f t="shared" si="270"/>
        <v>0</v>
      </c>
      <c r="J529" s="123">
        <f t="shared" si="271"/>
        <v>0</v>
      </c>
      <c r="K529" s="130">
        <f t="shared" si="272"/>
        <v>0</v>
      </c>
    </row>
    <row r="530" spans="1:11" x14ac:dyDescent="0.2">
      <c r="A530" s="51" t="s">
        <v>5</v>
      </c>
      <c r="B530" s="89">
        <f>IF(D530="","",MAX($B$10:B529)+1)</f>
        <v>366</v>
      </c>
      <c r="C530" s="104" t="s">
        <v>475</v>
      </c>
      <c r="D530" s="92" t="s">
        <v>15</v>
      </c>
      <c r="E530" s="47">
        <v>20</v>
      </c>
      <c r="F530" s="78"/>
      <c r="G530" s="81"/>
      <c r="H530" s="138"/>
      <c r="I530" s="123">
        <f t="shared" si="270"/>
        <v>0</v>
      </c>
      <c r="J530" s="123">
        <f t="shared" si="271"/>
        <v>0</v>
      </c>
      <c r="K530" s="130">
        <f t="shared" si="272"/>
        <v>0</v>
      </c>
    </row>
    <row r="531" spans="1:11" ht="15" x14ac:dyDescent="0.2">
      <c r="A531" s="75"/>
      <c r="B531" s="76"/>
      <c r="C531" s="88" t="s">
        <v>476</v>
      </c>
      <c r="D531" s="76"/>
      <c r="E531" s="112"/>
      <c r="F531" s="142"/>
      <c r="G531" s="121"/>
      <c r="H531" s="136"/>
      <c r="I531" s="122"/>
      <c r="J531" s="122"/>
      <c r="K531" s="128"/>
    </row>
    <row r="532" spans="1:11" ht="28.5" x14ac:dyDescent="0.2">
      <c r="A532" s="75"/>
      <c r="B532" s="76"/>
      <c r="C532" s="104" t="s">
        <v>477</v>
      </c>
      <c r="D532" s="76"/>
      <c r="E532" s="112"/>
      <c r="F532" s="142"/>
      <c r="G532" s="121"/>
      <c r="H532" s="136"/>
      <c r="I532" s="122"/>
      <c r="J532" s="122"/>
      <c r="K532" s="128"/>
    </row>
    <row r="533" spans="1:11" x14ac:dyDescent="0.2">
      <c r="A533" s="51" t="s">
        <v>5</v>
      </c>
      <c r="B533" s="89">
        <f>IF(D533="","",MAX($B$10:B532)+1)</f>
        <v>367</v>
      </c>
      <c r="C533" s="104" t="s">
        <v>478</v>
      </c>
      <c r="D533" s="92" t="s">
        <v>15</v>
      </c>
      <c r="E533" s="47">
        <v>20</v>
      </c>
      <c r="F533" s="78"/>
      <c r="G533" s="81"/>
      <c r="H533" s="138"/>
      <c r="I533" s="123">
        <f t="shared" ref="I533:I538" si="273">G533+(G533*H533)</f>
        <v>0</v>
      </c>
      <c r="J533" s="123">
        <f t="shared" ref="J533:J538" si="274">G533*E533</f>
        <v>0</v>
      </c>
      <c r="K533" s="130">
        <f t="shared" ref="K533:K538" si="275">I533*E533</f>
        <v>0</v>
      </c>
    </row>
    <row r="534" spans="1:11" x14ac:dyDescent="0.2">
      <c r="A534" s="51" t="s">
        <v>5</v>
      </c>
      <c r="B534" s="89">
        <f>IF(D534="","",MAX($B$10:B533)+1)</f>
        <v>368</v>
      </c>
      <c r="C534" s="104" t="s">
        <v>479</v>
      </c>
      <c r="D534" s="92" t="s">
        <v>15</v>
      </c>
      <c r="E534" s="47">
        <v>20</v>
      </c>
      <c r="F534" s="78"/>
      <c r="G534" s="81"/>
      <c r="H534" s="138"/>
      <c r="I534" s="123">
        <f t="shared" si="273"/>
        <v>0</v>
      </c>
      <c r="J534" s="123">
        <f t="shared" si="274"/>
        <v>0</v>
      </c>
      <c r="K534" s="130">
        <f t="shared" si="275"/>
        <v>0</v>
      </c>
    </row>
    <row r="535" spans="1:11" x14ac:dyDescent="0.2">
      <c r="A535" s="51" t="s">
        <v>5</v>
      </c>
      <c r="B535" s="89">
        <f>IF(D535="","",MAX($B$10:B534)+1)</f>
        <v>369</v>
      </c>
      <c r="C535" s="104" t="s">
        <v>480</v>
      </c>
      <c r="D535" s="92" t="s">
        <v>15</v>
      </c>
      <c r="E535" s="47">
        <v>20</v>
      </c>
      <c r="F535" s="78"/>
      <c r="G535" s="81"/>
      <c r="H535" s="138"/>
      <c r="I535" s="123">
        <f t="shared" si="273"/>
        <v>0</v>
      </c>
      <c r="J535" s="123">
        <f t="shared" si="274"/>
        <v>0</v>
      </c>
      <c r="K535" s="130">
        <f t="shared" si="275"/>
        <v>0</v>
      </c>
    </row>
    <row r="536" spans="1:11" x14ac:dyDescent="0.2">
      <c r="A536" s="51" t="s">
        <v>5</v>
      </c>
      <c r="B536" s="89">
        <f>IF(D536="","",MAX($B$10:B535)+1)</f>
        <v>370</v>
      </c>
      <c r="C536" s="104" t="s">
        <v>481</v>
      </c>
      <c r="D536" s="92" t="s">
        <v>15</v>
      </c>
      <c r="E536" s="47">
        <v>20</v>
      </c>
      <c r="F536" s="78"/>
      <c r="G536" s="81"/>
      <c r="H536" s="138"/>
      <c r="I536" s="123">
        <f t="shared" si="273"/>
        <v>0</v>
      </c>
      <c r="J536" s="123">
        <f t="shared" si="274"/>
        <v>0</v>
      </c>
      <c r="K536" s="130">
        <f t="shared" si="275"/>
        <v>0</v>
      </c>
    </row>
    <row r="537" spans="1:11" x14ac:dyDescent="0.2">
      <c r="A537" s="51" t="s">
        <v>5</v>
      </c>
      <c r="B537" s="89">
        <f>IF(D537="","",MAX($B$10:B536)+1)</f>
        <v>371</v>
      </c>
      <c r="C537" s="104" t="s">
        <v>482</v>
      </c>
      <c r="D537" s="92" t="s">
        <v>15</v>
      </c>
      <c r="E537" s="47">
        <v>20</v>
      </c>
      <c r="F537" s="78"/>
      <c r="G537" s="81"/>
      <c r="H537" s="138"/>
      <c r="I537" s="123">
        <f t="shared" si="273"/>
        <v>0</v>
      </c>
      <c r="J537" s="123">
        <f t="shared" si="274"/>
        <v>0</v>
      </c>
      <c r="K537" s="130">
        <f t="shared" si="275"/>
        <v>0</v>
      </c>
    </row>
    <row r="538" spans="1:11" x14ac:dyDescent="0.2">
      <c r="A538" s="51" t="s">
        <v>5</v>
      </c>
      <c r="B538" s="89">
        <f>IF(D538="","",MAX($B$10:B537)+1)</f>
        <v>372</v>
      </c>
      <c r="C538" s="104" t="s">
        <v>483</v>
      </c>
      <c r="D538" s="92" t="s">
        <v>15</v>
      </c>
      <c r="E538" s="47">
        <v>20</v>
      </c>
      <c r="F538" s="78"/>
      <c r="G538" s="81"/>
      <c r="H538" s="138"/>
      <c r="I538" s="123">
        <f t="shared" si="273"/>
        <v>0</v>
      </c>
      <c r="J538" s="123">
        <f t="shared" si="274"/>
        <v>0</v>
      </c>
      <c r="K538" s="130">
        <f t="shared" si="275"/>
        <v>0</v>
      </c>
    </row>
    <row r="539" spans="1:11" ht="15" x14ac:dyDescent="0.2">
      <c r="A539" s="75"/>
      <c r="B539" s="76"/>
      <c r="C539" s="88" t="s">
        <v>484</v>
      </c>
      <c r="D539" s="76"/>
      <c r="E539" s="112"/>
      <c r="F539" s="142"/>
      <c r="G539" s="121"/>
      <c r="H539" s="136"/>
      <c r="I539" s="122"/>
      <c r="J539" s="122"/>
      <c r="K539" s="128"/>
    </row>
    <row r="540" spans="1:11" ht="15" x14ac:dyDescent="0.2">
      <c r="A540" s="75"/>
      <c r="B540" s="76"/>
      <c r="C540" s="88" t="s">
        <v>485</v>
      </c>
      <c r="D540" s="76"/>
      <c r="E540" s="112"/>
      <c r="F540" s="142"/>
      <c r="G540" s="121"/>
      <c r="H540" s="136"/>
      <c r="I540" s="122"/>
      <c r="J540" s="122"/>
      <c r="K540" s="128"/>
    </row>
    <row r="541" spans="1:11" x14ac:dyDescent="0.2">
      <c r="A541" s="75"/>
      <c r="B541" s="76"/>
      <c r="C541" s="104" t="s">
        <v>486</v>
      </c>
      <c r="D541" s="76"/>
      <c r="E541" s="112"/>
      <c r="F541" s="142"/>
      <c r="G541" s="121"/>
      <c r="H541" s="136"/>
      <c r="I541" s="122"/>
      <c r="J541" s="122"/>
      <c r="K541" s="128"/>
    </row>
    <row r="542" spans="1:11" x14ac:dyDescent="0.2">
      <c r="A542" s="51" t="s">
        <v>5</v>
      </c>
      <c r="B542" s="89">
        <f>IF(D542="","",MAX($B$10:B541)+1)</f>
        <v>373</v>
      </c>
      <c r="C542" s="104" t="s">
        <v>487</v>
      </c>
      <c r="D542" s="92" t="s">
        <v>15</v>
      </c>
      <c r="E542" s="47">
        <v>10</v>
      </c>
      <c r="F542" s="78"/>
      <c r="G542" s="81"/>
      <c r="H542" s="138"/>
      <c r="I542" s="123">
        <f t="shared" ref="I542:I555" si="276">G542+(G542*H542)</f>
        <v>0</v>
      </c>
      <c r="J542" s="123">
        <f t="shared" ref="J542:J555" si="277">G542*E542</f>
        <v>0</v>
      </c>
      <c r="K542" s="130">
        <f t="shared" ref="K542:K555" si="278">I542*E542</f>
        <v>0</v>
      </c>
    </row>
    <row r="543" spans="1:11" x14ac:dyDescent="0.2">
      <c r="A543" s="51" t="s">
        <v>5</v>
      </c>
      <c r="B543" s="89">
        <f>IF(D543="","",MAX($B$10:B542)+1)</f>
        <v>374</v>
      </c>
      <c r="C543" s="104" t="s">
        <v>488</v>
      </c>
      <c r="D543" s="92" t="s">
        <v>15</v>
      </c>
      <c r="E543" s="47">
        <v>10</v>
      </c>
      <c r="F543" s="78"/>
      <c r="G543" s="81"/>
      <c r="H543" s="138"/>
      <c r="I543" s="123">
        <f t="shared" si="276"/>
        <v>0</v>
      </c>
      <c r="J543" s="123">
        <f t="shared" si="277"/>
        <v>0</v>
      </c>
      <c r="K543" s="130">
        <f t="shared" si="278"/>
        <v>0</v>
      </c>
    </row>
    <row r="544" spans="1:11" x14ac:dyDescent="0.2">
      <c r="A544" s="51" t="s">
        <v>5</v>
      </c>
      <c r="B544" s="89">
        <f>IF(D544="","",MAX($B$10:B543)+1)</f>
        <v>375</v>
      </c>
      <c r="C544" s="104" t="s">
        <v>489</v>
      </c>
      <c r="D544" s="92" t="s">
        <v>15</v>
      </c>
      <c r="E544" s="47">
        <v>10</v>
      </c>
      <c r="F544" s="78"/>
      <c r="G544" s="81"/>
      <c r="H544" s="138"/>
      <c r="I544" s="123">
        <f t="shared" si="276"/>
        <v>0</v>
      </c>
      <c r="J544" s="123">
        <f t="shared" si="277"/>
        <v>0</v>
      </c>
      <c r="K544" s="130">
        <f t="shared" si="278"/>
        <v>0</v>
      </c>
    </row>
    <row r="545" spans="1:11" x14ac:dyDescent="0.2">
      <c r="A545" s="51" t="s">
        <v>5</v>
      </c>
      <c r="B545" s="89">
        <f>IF(D545="","",MAX($B$10:B544)+1)</f>
        <v>376</v>
      </c>
      <c r="C545" s="104" t="s">
        <v>490</v>
      </c>
      <c r="D545" s="92" t="s">
        <v>15</v>
      </c>
      <c r="E545" s="47">
        <v>10</v>
      </c>
      <c r="F545" s="78"/>
      <c r="G545" s="81"/>
      <c r="H545" s="138"/>
      <c r="I545" s="123">
        <f t="shared" si="276"/>
        <v>0</v>
      </c>
      <c r="J545" s="123">
        <f t="shared" si="277"/>
        <v>0</v>
      </c>
      <c r="K545" s="130">
        <f t="shared" si="278"/>
        <v>0</v>
      </c>
    </row>
    <row r="546" spans="1:11" x14ac:dyDescent="0.2">
      <c r="A546" s="51" t="s">
        <v>5</v>
      </c>
      <c r="B546" s="89">
        <f>IF(D546="","",MAX($B$10:B545)+1)</f>
        <v>377</v>
      </c>
      <c r="C546" s="104" t="s">
        <v>491</v>
      </c>
      <c r="D546" s="92" t="s">
        <v>15</v>
      </c>
      <c r="E546" s="47">
        <v>10</v>
      </c>
      <c r="F546" s="78"/>
      <c r="G546" s="81"/>
      <c r="H546" s="138"/>
      <c r="I546" s="123">
        <f t="shared" si="276"/>
        <v>0</v>
      </c>
      <c r="J546" s="123">
        <f t="shared" si="277"/>
        <v>0</v>
      </c>
      <c r="K546" s="130">
        <f t="shared" si="278"/>
        <v>0</v>
      </c>
    </row>
    <row r="547" spans="1:11" x14ac:dyDescent="0.2">
      <c r="A547" s="51" t="s">
        <v>5</v>
      </c>
      <c r="B547" s="89">
        <f>IF(D547="","",MAX($B$10:B546)+1)</f>
        <v>378</v>
      </c>
      <c r="C547" s="104" t="s">
        <v>492</v>
      </c>
      <c r="D547" s="92" t="s">
        <v>15</v>
      </c>
      <c r="E547" s="47">
        <v>10</v>
      </c>
      <c r="F547" s="78"/>
      <c r="G547" s="81"/>
      <c r="H547" s="138"/>
      <c r="I547" s="123">
        <f t="shared" si="276"/>
        <v>0</v>
      </c>
      <c r="J547" s="123">
        <f t="shared" si="277"/>
        <v>0</v>
      </c>
      <c r="K547" s="130">
        <f t="shared" si="278"/>
        <v>0</v>
      </c>
    </row>
    <row r="548" spans="1:11" x14ac:dyDescent="0.2">
      <c r="A548" s="51" t="s">
        <v>5</v>
      </c>
      <c r="B548" s="89">
        <f>IF(D548="","",MAX($B$10:B547)+1)</f>
        <v>379</v>
      </c>
      <c r="C548" s="104" t="s">
        <v>493</v>
      </c>
      <c r="D548" s="92" t="s">
        <v>15</v>
      </c>
      <c r="E548" s="47">
        <v>10</v>
      </c>
      <c r="F548" s="78"/>
      <c r="G548" s="81"/>
      <c r="H548" s="138"/>
      <c r="I548" s="123">
        <f t="shared" si="276"/>
        <v>0</v>
      </c>
      <c r="J548" s="123">
        <f t="shared" si="277"/>
        <v>0</v>
      </c>
      <c r="K548" s="130">
        <f t="shared" si="278"/>
        <v>0</v>
      </c>
    </row>
    <row r="549" spans="1:11" x14ac:dyDescent="0.2">
      <c r="A549" s="51" t="s">
        <v>5</v>
      </c>
      <c r="B549" s="89">
        <f>IF(D549="","",MAX($B$10:B548)+1)</f>
        <v>380</v>
      </c>
      <c r="C549" s="104" t="s">
        <v>494</v>
      </c>
      <c r="D549" s="92" t="s">
        <v>15</v>
      </c>
      <c r="E549" s="47">
        <v>10</v>
      </c>
      <c r="F549" s="78"/>
      <c r="G549" s="81"/>
      <c r="H549" s="138"/>
      <c r="I549" s="123">
        <f t="shared" si="276"/>
        <v>0</v>
      </c>
      <c r="J549" s="123">
        <f t="shared" si="277"/>
        <v>0</v>
      </c>
      <c r="K549" s="130">
        <f t="shared" si="278"/>
        <v>0</v>
      </c>
    </row>
    <row r="550" spans="1:11" x14ac:dyDescent="0.2">
      <c r="A550" s="51" t="s">
        <v>5</v>
      </c>
      <c r="B550" s="89">
        <f>IF(D550="","",MAX($B$10:B549)+1)</f>
        <v>381</v>
      </c>
      <c r="C550" s="104" t="s">
        <v>495</v>
      </c>
      <c r="D550" s="92" t="s">
        <v>15</v>
      </c>
      <c r="E550" s="47">
        <v>10</v>
      </c>
      <c r="F550" s="78"/>
      <c r="G550" s="81"/>
      <c r="H550" s="138"/>
      <c r="I550" s="123">
        <f t="shared" si="276"/>
        <v>0</v>
      </c>
      <c r="J550" s="123">
        <f t="shared" si="277"/>
        <v>0</v>
      </c>
      <c r="K550" s="130">
        <f t="shared" si="278"/>
        <v>0</v>
      </c>
    </row>
    <row r="551" spans="1:11" x14ac:dyDescent="0.2">
      <c r="A551" s="51" t="s">
        <v>5</v>
      </c>
      <c r="B551" s="89">
        <f>IF(D551="","",MAX($B$10:B550)+1)</f>
        <v>382</v>
      </c>
      <c r="C551" s="104" t="s">
        <v>496</v>
      </c>
      <c r="D551" s="92" t="s">
        <v>15</v>
      </c>
      <c r="E551" s="47">
        <v>10</v>
      </c>
      <c r="F551" s="78"/>
      <c r="G551" s="81"/>
      <c r="H551" s="138"/>
      <c r="I551" s="123">
        <f t="shared" si="276"/>
        <v>0</v>
      </c>
      <c r="J551" s="123">
        <f t="shared" si="277"/>
        <v>0</v>
      </c>
      <c r="K551" s="130">
        <f t="shared" si="278"/>
        <v>0</v>
      </c>
    </row>
    <row r="552" spans="1:11" x14ac:dyDescent="0.2">
      <c r="A552" s="51" t="s">
        <v>5</v>
      </c>
      <c r="B552" s="89">
        <f>IF(D552="","",MAX($B$10:B551)+1)</f>
        <v>383</v>
      </c>
      <c r="C552" s="104" t="s">
        <v>497</v>
      </c>
      <c r="D552" s="92" t="s">
        <v>15</v>
      </c>
      <c r="E552" s="47">
        <v>10</v>
      </c>
      <c r="F552" s="78"/>
      <c r="G552" s="81"/>
      <c r="H552" s="138"/>
      <c r="I552" s="123">
        <f t="shared" si="276"/>
        <v>0</v>
      </c>
      <c r="J552" s="123">
        <f t="shared" si="277"/>
        <v>0</v>
      </c>
      <c r="K552" s="130">
        <f t="shared" si="278"/>
        <v>0</v>
      </c>
    </row>
    <row r="553" spans="1:11" x14ac:dyDescent="0.2">
      <c r="A553" s="51" t="s">
        <v>5</v>
      </c>
      <c r="B553" s="89">
        <f>IF(D553="","",MAX($B$10:B552)+1)</f>
        <v>384</v>
      </c>
      <c r="C553" s="104" t="s">
        <v>498</v>
      </c>
      <c r="D553" s="92" t="s">
        <v>15</v>
      </c>
      <c r="E553" s="47">
        <v>10</v>
      </c>
      <c r="F553" s="78"/>
      <c r="G553" s="81"/>
      <c r="H553" s="138"/>
      <c r="I553" s="123">
        <f t="shared" si="276"/>
        <v>0</v>
      </c>
      <c r="J553" s="123">
        <f t="shared" si="277"/>
        <v>0</v>
      </c>
      <c r="K553" s="130">
        <f t="shared" si="278"/>
        <v>0</v>
      </c>
    </row>
    <row r="554" spans="1:11" x14ac:dyDescent="0.2">
      <c r="A554" s="51" t="s">
        <v>5</v>
      </c>
      <c r="B554" s="89">
        <f>IF(D554="","",MAX($B$10:B553)+1)</f>
        <v>385</v>
      </c>
      <c r="C554" s="104" t="s">
        <v>499</v>
      </c>
      <c r="D554" s="92" t="s">
        <v>15</v>
      </c>
      <c r="E554" s="47">
        <v>10</v>
      </c>
      <c r="F554" s="78"/>
      <c r="G554" s="81"/>
      <c r="H554" s="138"/>
      <c r="I554" s="123">
        <f t="shared" si="276"/>
        <v>0</v>
      </c>
      <c r="J554" s="123">
        <f t="shared" si="277"/>
        <v>0</v>
      </c>
      <c r="K554" s="130">
        <f t="shared" si="278"/>
        <v>0</v>
      </c>
    </row>
    <row r="555" spans="1:11" x14ac:dyDescent="0.2">
      <c r="A555" s="51" t="s">
        <v>5</v>
      </c>
      <c r="B555" s="89">
        <f>IF(D555="","",MAX($B$10:B554)+1)</f>
        <v>386</v>
      </c>
      <c r="C555" s="104" t="s">
        <v>500</v>
      </c>
      <c r="D555" s="92" t="s">
        <v>15</v>
      </c>
      <c r="E555" s="47">
        <v>10</v>
      </c>
      <c r="F555" s="78"/>
      <c r="G555" s="81"/>
      <c r="H555" s="138"/>
      <c r="I555" s="123">
        <f t="shared" si="276"/>
        <v>0</v>
      </c>
      <c r="J555" s="123">
        <f t="shared" si="277"/>
        <v>0</v>
      </c>
      <c r="K555" s="130">
        <f t="shared" si="278"/>
        <v>0</v>
      </c>
    </row>
    <row r="556" spans="1:11" ht="15" x14ac:dyDescent="0.2">
      <c r="A556" s="75"/>
      <c r="B556" s="76"/>
      <c r="C556" s="88" t="s">
        <v>501</v>
      </c>
      <c r="D556" s="76"/>
      <c r="E556" s="112"/>
      <c r="F556" s="142"/>
      <c r="G556" s="121"/>
      <c r="H556" s="136"/>
      <c r="I556" s="122"/>
      <c r="J556" s="122"/>
      <c r="K556" s="128"/>
    </row>
    <row r="557" spans="1:11" x14ac:dyDescent="0.2">
      <c r="A557" s="51" t="s">
        <v>5</v>
      </c>
      <c r="B557" s="89">
        <f>IF(D557="","",MAX($B$10:B556)+1)</f>
        <v>387</v>
      </c>
      <c r="C557" s="104" t="s">
        <v>502</v>
      </c>
      <c r="D557" s="92" t="s">
        <v>15</v>
      </c>
      <c r="E557" s="47">
        <v>10</v>
      </c>
      <c r="F557" s="78"/>
      <c r="G557" s="81"/>
      <c r="H557" s="138"/>
      <c r="I557" s="123">
        <f t="shared" ref="I557:I558" si="279">G557+(G557*H557)</f>
        <v>0</v>
      </c>
      <c r="J557" s="123">
        <f t="shared" ref="J557:J558" si="280">G557*E557</f>
        <v>0</v>
      </c>
      <c r="K557" s="130">
        <f t="shared" ref="K557:K558" si="281">I557*E557</f>
        <v>0</v>
      </c>
    </row>
    <row r="558" spans="1:11" x14ac:dyDescent="0.2">
      <c r="A558" s="51" t="s">
        <v>5</v>
      </c>
      <c r="B558" s="89">
        <f>IF(D558="","",MAX($B$10:B557)+1)</f>
        <v>388</v>
      </c>
      <c r="C558" s="104" t="s">
        <v>503</v>
      </c>
      <c r="D558" s="92" t="s">
        <v>15</v>
      </c>
      <c r="E558" s="47">
        <v>10</v>
      </c>
      <c r="F558" s="78"/>
      <c r="G558" s="81"/>
      <c r="H558" s="138"/>
      <c r="I558" s="123">
        <f t="shared" si="279"/>
        <v>0</v>
      </c>
      <c r="J558" s="123">
        <f t="shared" si="280"/>
        <v>0</v>
      </c>
      <c r="K558" s="130">
        <f t="shared" si="281"/>
        <v>0</v>
      </c>
    </row>
    <row r="559" spans="1:11" ht="15" x14ac:dyDescent="0.2">
      <c r="A559" s="75"/>
      <c r="B559" s="76"/>
      <c r="C559" s="88" t="s">
        <v>504</v>
      </c>
      <c r="D559" s="76"/>
      <c r="E559" s="112"/>
      <c r="F559" s="142"/>
      <c r="G559" s="121"/>
      <c r="H559" s="136"/>
      <c r="I559" s="122"/>
      <c r="J559" s="122"/>
      <c r="K559" s="128"/>
    </row>
    <row r="560" spans="1:11" x14ac:dyDescent="0.2">
      <c r="A560" s="51" t="s">
        <v>5</v>
      </c>
      <c r="B560" s="89">
        <f>IF(D560="","",MAX($B$10:B559)+1)</f>
        <v>389</v>
      </c>
      <c r="C560" s="104" t="s">
        <v>505</v>
      </c>
      <c r="D560" s="92" t="s">
        <v>15</v>
      </c>
      <c r="E560" s="47">
        <v>10</v>
      </c>
      <c r="F560" s="78"/>
      <c r="G560" s="81"/>
      <c r="H560" s="138"/>
      <c r="I560" s="123">
        <f t="shared" ref="I560:I561" si="282">G560+(G560*H560)</f>
        <v>0</v>
      </c>
      <c r="J560" s="123">
        <f t="shared" ref="J560:J561" si="283">G560*E560</f>
        <v>0</v>
      </c>
      <c r="K560" s="130">
        <f t="shared" ref="K560:K561" si="284">I560*E560</f>
        <v>0</v>
      </c>
    </row>
    <row r="561" spans="1:11" x14ac:dyDescent="0.2">
      <c r="A561" s="51" t="s">
        <v>5</v>
      </c>
      <c r="B561" s="89">
        <f>IF(D561="","",MAX($B$10:B560)+1)</f>
        <v>390</v>
      </c>
      <c r="C561" s="104" t="s">
        <v>506</v>
      </c>
      <c r="D561" s="92" t="s">
        <v>15</v>
      </c>
      <c r="E561" s="47">
        <v>10</v>
      </c>
      <c r="F561" s="78"/>
      <c r="G561" s="81"/>
      <c r="H561" s="138"/>
      <c r="I561" s="123">
        <f t="shared" si="282"/>
        <v>0</v>
      </c>
      <c r="J561" s="123">
        <f t="shared" si="283"/>
        <v>0</v>
      </c>
      <c r="K561" s="130">
        <f t="shared" si="284"/>
        <v>0</v>
      </c>
    </row>
    <row r="562" spans="1:11" ht="15" x14ac:dyDescent="0.2">
      <c r="A562" s="75"/>
      <c r="B562" s="76"/>
      <c r="C562" s="33" t="s">
        <v>507</v>
      </c>
      <c r="D562" s="76"/>
      <c r="E562" s="112"/>
      <c r="F562" s="142"/>
      <c r="G562" s="121"/>
      <c r="H562" s="136"/>
      <c r="I562" s="122"/>
      <c r="J562" s="122"/>
      <c r="K562" s="128"/>
    </row>
    <row r="563" spans="1:11" ht="15" x14ac:dyDescent="0.2">
      <c r="A563" s="75"/>
      <c r="B563" s="76"/>
      <c r="C563" s="30" t="s">
        <v>508</v>
      </c>
      <c r="D563" s="76"/>
      <c r="E563" s="112"/>
      <c r="F563" s="142"/>
      <c r="G563" s="121"/>
      <c r="H563" s="136"/>
      <c r="I563" s="122"/>
      <c r="J563" s="122"/>
      <c r="K563" s="128"/>
    </row>
    <row r="564" spans="1:11" ht="15" x14ac:dyDescent="0.2">
      <c r="A564" s="75"/>
      <c r="B564" s="76"/>
      <c r="C564" s="88" t="s">
        <v>509</v>
      </c>
      <c r="D564" s="76"/>
      <c r="E564" s="112"/>
      <c r="F564" s="142"/>
      <c r="G564" s="121"/>
      <c r="H564" s="136"/>
      <c r="I564" s="122"/>
      <c r="J564" s="122"/>
      <c r="K564" s="128"/>
    </row>
    <row r="565" spans="1:11" ht="28.5" x14ac:dyDescent="0.2">
      <c r="A565" s="51" t="s">
        <v>5</v>
      </c>
      <c r="B565" s="89">
        <f>IF(D565="","",MAX($B$10:B564)+1)</f>
        <v>391</v>
      </c>
      <c r="C565" s="104" t="s">
        <v>510</v>
      </c>
      <c r="D565" s="92" t="s">
        <v>193</v>
      </c>
      <c r="E565" s="47">
        <v>100</v>
      </c>
      <c r="F565" s="78"/>
      <c r="G565" s="81"/>
      <c r="H565" s="138"/>
      <c r="I565" s="123">
        <f t="shared" ref="I565:I567" si="285">G565+(G565*H565)</f>
        <v>0</v>
      </c>
      <c r="J565" s="123">
        <f t="shared" ref="J565:J567" si="286">G565*E565</f>
        <v>0</v>
      </c>
      <c r="K565" s="130">
        <f t="shared" ref="K565:K567" si="287">I565*E565</f>
        <v>0</v>
      </c>
    </row>
    <row r="566" spans="1:11" ht="28.5" x14ac:dyDescent="0.2">
      <c r="A566" s="51" t="s">
        <v>5</v>
      </c>
      <c r="B566" s="89">
        <f>IF(D566="","",MAX($B$10:B565)+1)</f>
        <v>392</v>
      </c>
      <c r="C566" s="104" t="s">
        <v>511</v>
      </c>
      <c r="D566" s="92" t="s">
        <v>193</v>
      </c>
      <c r="E566" s="47">
        <v>100</v>
      </c>
      <c r="F566" s="78"/>
      <c r="G566" s="81"/>
      <c r="H566" s="138"/>
      <c r="I566" s="123">
        <f t="shared" si="285"/>
        <v>0</v>
      </c>
      <c r="J566" s="123">
        <f t="shared" si="286"/>
        <v>0</v>
      </c>
      <c r="K566" s="130">
        <f t="shared" si="287"/>
        <v>0</v>
      </c>
    </row>
    <row r="567" spans="1:11" ht="42.75" x14ac:dyDescent="0.2">
      <c r="A567" s="51" t="s">
        <v>5</v>
      </c>
      <c r="B567" s="89">
        <f>IF(D567="","",MAX($B$10:B566)+1)</f>
        <v>393</v>
      </c>
      <c r="C567" s="104" t="s">
        <v>512</v>
      </c>
      <c r="D567" s="92" t="s">
        <v>193</v>
      </c>
      <c r="E567" s="47">
        <v>50</v>
      </c>
      <c r="F567" s="78"/>
      <c r="G567" s="81"/>
      <c r="H567" s="138"/>
      <c r="I567" s="123">
        <f t="shared" si="285"/>
        <v>0</v>
      </c>
      <c r="J567" s="123">
        <f t="shared" si="286"/>
        <v>0</v>
      </c>
      <c r="K567" s="130">
        <f t="shared" si="287"/>
        <v>0</v>
      </c>
    </row>
    <row r="568" spans="1:11" ht="15" x14ac:dyDescent="0.2">
      <c r="A568" s="75"/>
      <c r="B568" s="76"/>
      <c r="C568" s="88" t="s">
        <v>513</v>
      </c>
      <c r="D568" s="76"/>
      <c r="E568" s="112"/>
      <c r="F568" s="142"/>
      <c r="G568" s="121"/>
      <c r="H568" s="136"/>
      <c r="I568" s="122"/>
      <c r="J568" s="122"/>
      <c r="K568" s="128"/>
    </row>
    <row r="569" spans="1:11" ht="42.75" x14ac:dyDescent="0.2">
      <c r="A569" s="51" t="s">
        <v>5</v>
      </c>
      <c r="B569" s="89">
        <f>IF(D569="","",MAX($B$10:B568)+1)</f>
        <v>394</v>
      </c>
      <c r="C569" s="104" t="s">
        <v>1063</v>
      </c>
      <c r="D569" s="92" t="s">
        <v>193</v>
      </c>
      <c r="E569" s="47">
        <v>50</v>
      </c>
      <c r="F569" s="78"/>
      <c r="G569" s="81"/>
      <c r="H569" s="138"/>
      <c r="I569" s="123">
        <f t="shared" ref="I569:I570" si="288">G569+(G569*H569)</f>
        <v>0</v>
      </c>
      <c r="J569" s="123">
        <f t="shared" ref="J569:J570" si="289">G569*E569</f>
        <v>0</v>
      </c>
      <c r="K569" s="130">
        <f t="shared" ref="K569:K570" si="290">I569*E569</f>
        <v>0</v>
      </c>
    </row>
    <row r="570" spans="1:11" ht="28.5" x14ac:dyDescent="0.2">
      <c r="A570" s="51" t="s">
        <v>5</v>
      </c>
      <c r="B570" s="89">
        <f>IF(D570="","",MAX($B$10:B569)+1)</f>
        <v>395</v>
      </c>
      <c r="C570" s="104" t="s">
        <v>514</v>
      </c>
      <c r="D570" s="92" t="s">
        <v>193</v>
      </c>
      <c r="E570" s="47">
        <v>50</v>
      </c>
      <c r="F570" s="78"/>
      <c r="G570" s="81"/>
      <c r="H570" s="138"/>
      <c r="I570" s="123">
        <f t="shared" si="288"/>
        <v>0</v>
      </c>
      <c r="J570" s="123">
        <f t="shared" si="289"/>
        <v>0</v>
      </c>
      <c r="K570" s="130">
        <f t="shared" si="290"/>
        <v>0</v>
      </c>
    </row>
    <row r="571" spans="1:11" ht="15" x14ac:dyDescent="0.2">
      <c r="A571" s="75"/>
      <c r="B571" s="76"/>
      <c r="C571" s="88" t="s">
        <v>515</v>
      </c>
      <c r="D571" s="76"/>
      <c r="E571" s="112"/>
      <c r="F571" s="142"/>
      <c r="G571" s="121"/>
      <c r="H571" s="136"/>
      <c r="I571" s="122"/>
      <c r="J571" s="122"/>
      <c r="K571" s="128"/>
    </row>
    <row r="572" spans="1:11" x14ac:dyDescent="0.2">
      <c r="A572" s="51" t="s">
        <v>5</v>
      </c>
      <c r="B572" s="89">
        <f>IF(D572="","",MAX($B$10:B571)+1)</f>
        <v>396</v>
      </c>
      <c r="C572" s="104" t="s">
        <v>516</v>
      </c>
      <c r="D572" s="92" t="s">
        <v>855</v>
      </c>
      <c r="E572" s="47">
        <v>50</v>
      </c>
      <c r="F572" s="78"/>
      <c r="G572" s="81"/>
      <c r="H572" s="138"/>
      <c r="I572" s="123">
        <f t="shared" ref="I572:I573" si="291">G572+(G572*H572)</f>
        <v>0</v>
      </c>
      <c r="J572" s="123">
        <f t="shared" ref="J572:J573" si="292">G572*E572</f>
        <v>0</v>
      </c>
      <c r="K572" s="130">
        <f t="shared" ref="K572:K573" si="293">I572*E572</f>
        <v>0</v>
      </c>
    </row>
    <row r="573" spans="1:11" x14ac:dyDescent="0.2">
      <c r="A573" s="51" t="s">
        <v>5</v>
      </c>
      <c r="B573" s="89">
        <f>IF(D573="","",MAX($B$10:B572)+1)</f>
        <v>397</v>
      </c>
      <c r="C573" s="104" t="s">
        <v>517</v>
      </c>
      <c r="D573" s="92" t="s">
        <v>855</v>
      </c>
      <c r="E573" s="47">
        <v>50</v>
      </c>
      <c r="F573" s="78"/>
      <c r="G573" s="81"/>
      <c r="H573" s="138"/>
      <c r="I573" s="123">
        <f t="shared" si="291"/>
        <v>0</v>
      </c>
      <c r="J573" s="123">
        <f t="shared" si="292"/>
        <v>0</v>
      </c>
      <c r="K573" s="130">
        <f t="shared" si="293"/>
        <v>0</v>
      </c>
    </row>
    <row r="574" spans="1:11" ht="15" x14ac:dyDescent="0.2">
      <c r="A574" s="75"/>
      <c r="B574" s="76"/>
      <c r="C574" s="88" t="s">
        <v>518</v>
      </c>
      <c r="D574" s="76"/>
      <c r="E574" s="112"/>
      <c r="F574" s="142"/>
      <c r="G574" s="121"/>
      <c r="H574" s="136"/>
      <c r="I574" s="122"/>
      <c r="J574" s="122"/>
      <c r="K574" s="128"/>
    </row>
    <row r="575" spans="1:11" x14ac:dyDescent="0.2">
      <c r="A575" s="51" t="s">
        <v>5</v>
      </c>
      <c r="B575" s="89">
        <f>IF(D575="","",MAX($B$10:B574)+1)</f>
        <v>398</v>
      </c>
      <c r="C575" s="104" t="s">
        <v>519</v>
      </c>
      <c r="D575" s="92" t="s">
        <v>855</v>
      </c>
      <c r="E575" s="47">
        <v>50</v>
      </c>
      <c r="F575" s="78"/>
      <c r="G575" s="81"/>
      <c r="H575" s="138"/>
      <c r="I575" s="123">
        <f t="shared" ref="I575:I578" si="294">G575+(G575*H575)</f>
        <v>0</v>
      </c>
      <c r="J575" s="123">
        <f t="shared" ref="J575:J578" si="295">G575*E575</f>
        <v>0</v>
      </c>
      <c r="K575" s="130">
        <f t="shared" ref="K575:K578" si="296">I575*E575</f>
        <v>0</v>
      </c>
    </row>
    <row r="576" spans="1:11" x14ac:dyDescent="0.2">
      <c r="A576" s="51" t="s">
        <v>5</v>
      </c>
      <c r="B576" s="89">
        <f>IF(D576="","",MAX($B$10:B575)+1)</f>
        <v>399</v>
      </c>
      <c r="C576" s="104" t="s">
        <v>520</v>
      </c>
      <c r="D576" s="92" t="s">
        <v>855</v>
      </c>
      <c r="E576" s="47">
        <v>50</v>
      </c>
      <c r="F576" s="78"/>
      <c r="G576" s="81"/>
      <c r="H576" s="138"/>
      <c r="I576" s="123">
        <f t="shared" si="294"/>
        <v>0</v>
      </c>
      <c r="J576" s="123">
        <f t="shared" si="295"/>
        <v>0</v>
      </c>
      <c r="K576" s="130">
        <f t="shared" si="296"/>
        <v>0</v>
      </c>
    </row>
    <row r="577" spans="1:11" x14ac:dyDescent="0.2">
      <c r="A577" s="51" t="s">
        <v>5</v>
      </c>
      <c r="B577" s="89">
        <f>IF(D577="","",MAX($B$10:B576)+1)</f>
        <v>400</v>
      </c>
      <c r="C577" s="104" t="s">
        <v>521</v>
      </c>
      <c r="D577" s="92" t="s">
        <v>855</v>
      </c>
      <c r="E577" s="47">
        <v>50</v>
      </c>
      <c r="F577" s="78"/>
      <c r="G577" s="81"/>
      <c r="H577" s="138"/>
      <c r="I577" s="123">
        <f t="shared" si="294"/>
        <v>0</v>
      </c>
      <c r="J577" s="123">
        <f t="shared" si="295"/>
        <v>0</v>
      </c>
      <c r="K577" s="130">
        <f t="shared" si="296"/>
        <v>0</v>
      </c>
    </row>
    <row r="578" spans="1:11" ht="42.75" x14ac:dyDescent="0.2">
      <c r="A578" s="51" t="s">
        <v>5</v>
      </c>
      <c r="B578" s="89">
        <f>IF(D578="","",MAX($B$10:B577)+1)</f>
        <v>401</v>
      </c>
      <c r="C578" s="104" t="s">
        <v>522</v>
      </c>
      <c r="D578" s="92" t="s">
        <v>523</v>
      </c>
      <c r="E578" s="47">
        <v>50</v>
      </c>
      <c r="F578" s="78"/>
      <c r="G578" s="81"/>
      <c r="H578" s="138"/>
      <c r="I578" s="123">
        <f t="shared" si="294"/>
        <v>0</v>
      </c>
      <c r="J578" s="123">
        <f t="shared" si="295"/>
        <v>0</v>
      </c>
      <c r="K578" s="130">
        <f t="shared" si="296"/>
        <v>0</v>
      </c>
    </row>
    <row r="579" spans="1:11" ht="15" x14ac:dyDescent="0.2">
      <c r="A579" s="75"/>
      <c r="B579" s="76"/>
      <c r="C579" s="30" t="s">
        <v>524</v>
      </c>
      <c r="D579" s="76"/>
      <c r="E579" s="112"/>
      <c r="F579" s="142"/>
      <c r="G579" s="121"/>
      <c r="H579" s="136"/>
      <c r="I579" s="122"/>
      <c r="J579" s="122"/>
      <c r="K579" s="128"/>
    </row>
    <row r="580" spans="1:11" ht="15" x14ac:dyDescent="0.2">
      <c r="A580" s="75"/>
      <c r="B580" s="76"/>
      <c r="C580" s="88" t="s">
        <v>525</v>
      </c>
      <c r="D580" s="76"/>
      <c r="E580" s="112"/>
      <c r="F580" s="142"/>
      <c r="G580" s="121"/>
      <c r="H580" s="136"/>
      <c r="I580" s="122"/>
      <c r="J580" s="122"/>
      <c r="K580" s="128"/>
    </row>
    <row r="581" spans="1:11" x14ac:dyDescent="0.2">
      <c r="A581" s="51" t="s">
        <v>5</v>
      </c>
      <c r="B581" s="89">
        <f>IF(D581="","",MAX($B$10:B580)+1)</f>
        <v>402</v>
      </c>
      <c r="C581" s="104" t="s">
        <v>526</v>
      </c>
      <c r="D581" s="92" t="s">
        <v>855</v>
      </c>
      <c r="E581" s="47">
        <v>50</v>
      </c>
      <c r="F581" s="78"/>
      <c r="G581" s="81"/>
      <c r="H581" s="138"/>
      <c r="I581" s="123">
        <f t="shared" ref="I581:I582" si="297">G581+(G581*H581)</f>
        <v>0</v>
      </c>
      <c r="J581" s="123">
        <f t="shared" ref="J581:J582" si="298">G581*E581</f>
        <v>0</v>
      </c>
      <c r="K581" s="130">
        <f t="shared" ref="K581:K582" si="299">I581*E581</f>
        <v>0</v>
      </c>
    </row>
    <row r="582" spans="1:11" x14ac:dyDescent="0.2">
      <c r="A582" s="51" t="s">
        <v>5</v>
      </c>
      <c r="B582" s="89">
        <f>IF(D582="","",MAX($B$10:B581)+1)</f>
        <v>403</v>
      </c>
      <c r="C582" s="104" t="s">
        <v>527</v>
      </c>
      <c r="D582" s="92" t="s">
        <v>855</v>
      </c>
      <c r="E582" s="47">
        <v>50</v>
      </c>
      <c r="F582" s="78"/>
      <c r="G582" s="81"/>
      <c r="H582" s="138"/>
      <c r="I582" s="123">
        <f t="shared" si="297"/>
        <v>0</v>
      </c>
      <c r="J582" s="123">
        <f t="shared" si="298"/>
        <v>0</v>
      </c>
      <c r="K582" s="130">
        <f t="shared" si="299"/>
        <v>0</v>
      </c>
    </row>
    <row r="583" spans="1:11" ht="15" x14ac:dyDescent="0.2">
      <c r="A583" s="75"/>
      <c r="B583" s="76"/>
      <c r="C583" s="88" t="s">
        <v>528</v>
      </c>
      <c r="D583" s="76"/>
      <c r="E583" s="112"/>
      <c r="F583" s="142"/>
      <c r="G583" s="121"/>
      <c r="H583" s="136"/>
      <c r="I583" s="122"/>
      <c r="J583" s="122"/>
      <c r="K583" s="128"/>
    </row>
    <row r="584" spans="1:11" x14ac:dyDescent="0.2">
      <c r="A584" s="51" t="s">
        <v>5</v>
      </c>
      <c r="B584" s="89">
        <f>IF(D584="","",MAX($B$10:B583)+1)</f>
        <v>404</v>
      </c>
      <c r="C584" s="104" t="s">
        <v>529</v>
      </c>
      <c r="D584" s="92" t="s">
        <v>855</v>
      </c>
      <c r="E584" s="47">
        <v>50</v>
      </c>
      <c r="F584" s="78"/>
      <c r="G584" s="81"/>
      <c r="H584" s="138"/>
      <c r="I584" s="123">
        <f t="shared" ref="I584:I585" si="300">G584+(G584*H584)</f>
        <v>0</v>
      </c>
      <c r="J584" s="123">
        <f t="shared" ref="J584:J585" si="301">G584*E584</f>
        <v>0</v>
      </c>
      <c r="K584" s="130">
        <f t="shared" ref="K584:K585" si="302">I584*E584</f>
        <v>0</v>
      </c>
    </row>
    <row r="585" spans="1:11" x14ac:dyDescent="0.2">
      <c r="A585" s="51" t="s">
        <v>5</v>
      </c>
      <c r="B585" s="89">
        <f>IF(D585="","",MAX($B$10:B584)+1)</f>
        <v>405</v>
      </c>
      <c r="C585" s="104" t="s">
        <v>530</v>
      </c>
      <c r="D585" s="92" t="s">
        <v>855</v>
      </c>
      <c r="E585" s="47">
        <v>50</v>
      </c>
      <c r="F585" s="78"/>
      <c r="G585" s="81"/>
      <c r="H585" s="138"/>
      <c r="I585" s="123">
        <f t="shared" si="300"/>
        <v>0</v>
      </c>
      <c r="J585" s="123">
        <f t="shared" si="301"/>
        <v>0</v>
      </c>
      <c r="K585" s="130">
        <f t="shared" si="302"/>
        <v>0</v>
      </c>
    </row>
    <row r="586" spans="1:11" ht="15" x14ac:dyDescent="0.2">
      <c r="A586" s="75"/>
      <c r="B586" s="76"/>
      <c r="C586" s="88" t="s">
        <v>531</v>
      </c>
      <c r="D586" s="76"/>
      <c r="E586" s="112"/>
      <c r="F586" s="142"/>
      <c r="G586" s="121"/>
      <c r="H586" s="136"/>
      <c r="I586" s="122"/>
      <c r="J586" s="122"/>
      <c r="K586" s="128"/>
    </row>
    <row r="587" spans="1:11" x14ac:dyDescent="0.2">
      <c r="A587" s="51" t="s">
        <v>5</v>
      </c>
      <c r="B587" s="89">
        <f>IF(D587="","",MAX($B$10:B586)+1)</f>
        <v>406</v>
      </c>
      <c r="C587" s="104" t="s">
        <v>532</v>
      </c>
      <c r="D587" s="92" t="s">
        <v>855</v>
      </c>
      <c r="E587" s="47">
        <v>50</v>
      </c>
      <c r="F587" s="78"/>
      <c r="G587" s="81"/>
      <c r="H587" s="138"/>
      <c r="I587" s="123">
        <f t="shared" ref="I587:I593" si="303">G587+(G587*H587)</f>
        <v>0</v>
      </c>
      <c r="J587" s="123">
        <f t="shared" ref="J587:J593" si="304">G587*E587</f>
        <v>0</v>
      </c>
      <c r="K587" s="130">
        <f t="shared" ref="K587:K593" si="305">I587*E587</f>
        <v>0</v>
      </c>
    </row>
    <row r="588" spans="1:11" x14ac:dyDescent="0.2">
      <c r="A588" s="51" t="s">
        <v>5</v>
      </c>
      <c r="B588" s="89">
        <f>IF(D588="","",MAX($B$10:B587)+1)</f>
        <v>407</v>
      </c>
      <c r="C588" s="104" t="s">
        <v>533</v>
      </c>
      <c r="D588" s="92" t="s">
        <v>855</v>
      </c>
      <c r="E588" s="47">
        <v>50</v>
      </c>
      <c r="F588" s="78"/>
      <c r="G588" s="81"/>
      <c r="H588" s="138"/>
      <c r="I588" s="123">
        <f t="shared" si="303"/>
        <v>0</v>
      </c>
      <c r="J588" s="123">
        <f t="shared" si="304"/>
        <v>0</v>
      </c>
      <c r="K588" s="130">
        <f t="shared" si="305"/>
        <v>0</v>
      </c>
    </row>
    <row r="589" spans="1:11" x14ac:dyDescent="0.2">
      <c r="A589" s="51" t="s">
        <v>5</v>
      </c>
      <c r="B589" s="89">
        <f>IF(D589="","",MAX($B$10:B588)+1)</f>
        <v>408</v>
      </c>
      <c r="C589" s="104" t="s">
        <v>534</v>
      </c>
      <c r="D589" s="92" t="s">
        <v>855</v>
      </c>
      <c r="E589" s="47">
        <v>50</v>
      </c>
      <c r="F589" s="78"/>
      <c r="G589" s="81"/>
      <c r="H589" s="138"/>
      <c r="I589" s="123">
        <f t="shared" si="303"/>
        <v>0</v>
      </c>
      <c r="J589" s="123">
        <f t="shared" si="304"/>
        <v>0</v>
      </c>
      <c r="K589" s="130">
        <f t="shared" si="305"/>
        <v>0</v>
      </c>
    </row>
    <row r="590" spans="1:11" x14ac:dyDescent="0.2">
      <c r="A590" s="51" t="s">
        <v>5</v>
      </c>
      <c r="B590" s="89">
        <f>IF(D590="","",MAX($B$10:B589)+1)</f>
        <v>409</v>
      </c>
      <c r="C590" s="104" t="s">
        <v>535</v>
      </c>
      <c r="D590" s="92" t="s">
        <v>855</v>
      </c>
      <c r="E590" s="47">
        <v>50</v>
      </c>
      <c r="F590" s="78"/>
      <c r="G590" s="81"/>
      <c r="H590" s="138"/>
      <c r="I590" s="123">
        <f t="shared" si="303"/>
        <v>0</v>
      </c>
      <c r="J590" s="123">
        <f t="shared" si="304"/>
        <v>0</v>
      </c>
      <c r="K590" s="130">
        <f t="shared" si="305"/>
        <v>0</v>
      </c>
    </row>
    <row r="591" spans="1:11" x14ac:dyDescent="0.2">
      <c r="A591" s="51" t="s">
        <v>5</v>
      </c>
      <c r="B591" s="89">
        <f>IF(D591="","",MAX($B$10:B590)+1)</f>
        <v>410</v>
      </c>
      <c r="C591" s="104" t="s">
        <v>536</v>
      </c>
      <c r="D591" s="92" t="s">
        <v>855</v>
      </c>
      <c r="E591" s="47">
        <v>50</v>
      </c>
      <c r="F591" s="78"/>
      <c r="G591" s="81"/>
      <c r="H591" s="138"/>
      <c r="I591" s="123">
        <f t="shared" si="303"/>
        <v>0</v>
      </c>
      <c r="J591" s="123">
        <f t="shared" si="304"/>
        <v>0</v>
      </c>
      <c r="K591" s="130">
        <f t="shared" si="305"/>
        <v>0</v>
      </c>
    </row>
    <row r="592" spans="1:11" ht="28.5" x14ac:dyDescent="0.2">
      <c r="A592" s="51" t="s">
        <v>5</v>
      </c>
      <c r="B592" s="89">
        <f>IF(D592="","",MAX($B$10:B591)+1)</f>
        <v>411</v>
      </c>
      <c r="C592" s="104" t="s">
        <v>537</v>
      </c>
      <c r="D592" s="92" t="s">
        <v>855</v>
      </c>
      <c r="E592" s="47">
        <v>50</v>
      </c>
      <c r="F592" s="78"/>
      <c r="G592" s="81"/>
      <c r="H592" s="138"/>
      <c r="I592" s="123">
        <f t="shared" si="303"/>
        <v>0</v>
      </c>
      <c r="J592" s="123">
        <f t="shared" si="304"/>
        <v>0</v>
      </c>
      <c r="K592" s="130">
        <f t="shared" si="305"/>
        <v>0</v>
      </c>
    </row>
    <row r="593" spans="1:11" x14ac:dyDescent="0.2">
      <c r="A593" s="51" t="s">
        <v>5</v>
      </c>
      <c r="B593" s="89">
        <f>IF(D593="","",MAX($B$10:B592)+1)</f>
        <v>412</v>
      </c>
      <c r="C593" s="104" t="s">
        <v>538</v>
      </c>
      <c r="D593" s="92" t="s">
        <v>855</v>
      </c>
      <c r="E593" s="47">
        <v>50</v>
      </c>
      <c r="F593" s="78"/>
      <c r="G593" s="81"/>
      <c r="H593" s="138"/>
      <c r="I593" s="123">
        <f t="shared" si="303"/>
        <v>0</v>
      </c>
      <c r="J593" s="123">
        <f t="shared" si="304"/>
        <v>0</v>
      </c>
      <c r="K593" s="130">
        <f t="shared" si="305"/>
        <v>0</v>
      </c>
    </row>
    <row r="594" spans="1:11" ht="15" x14ac:dyDescent="0.2">
      <c r="A594" s="75"/>
      <c r="B594" s="76"/>
      <c r="C594" s="88" t="s">
        <v>539</v>
      </c>
      <c r="D594" s="76"/>
      <c r="E594" s="112"/>
      <c r="F594" s="142"/>
      <c r="G594" s="121"/>
      <c r="H594" s="136"/>
      <c r="I594" s="122"/>
      <c r="J594" s="122"/>
      <c r="K594" s="128"/>
    </row>
    <row r="595" spans="1:11" x14ac:dyDescent="0.2">
      <c r="A595" s="51" t="s">
        <v>5</v>
      </c>
      <c r="B595" s="89">
        <f>IF(D595="","",MAX($B$10:B594)+1)</f>
        <v>413</v>
      </c>
      <c r="C595" s="104" t="s">
        <v>540</v>
      </c>
      <c r="D595" s="92" t="s">
        <v>855</v>
      </c>
      <c r="E595" s="47">
        <v>50</v>
      </c>
      <c r="F595" s="78"/>
      <c r="G595" s="81"/>
      <c r="H595" s="138"/>
      <c r="I595" s="123">
        <f t="shared" ref="I595:I602" si="306">G595+(G595*H595)</f>
        <v>0</v>
      </c>
      <c r="J595" s="123">
        <f t="shared" ref="J595:J602" si="307">G595*E595</f>
        <v>0</v>
      </c>
      <c r="K595" s="130">
        <f t="shared" ref="K595:K602" si="308">I595*E595</f>
        <v>0</v>
      </c>
    </row>
    <row r="596" spans="1:11" x14ac:dyDescent="0.2">
      <c r="A596" s="51" t="s">
        <v>5</v>
      </c>
      <c r="B596" s="89">
        <f>IF(D596="","",MAX($B$10:B595)+1)</f>
        <v>414</v>
      </c>
      <c r="C596" s="104" t="s">
        <v>541</v>
      </c>
      <c r="D596" s="92" t="s">
        <v>855</v>
      </c>
      <c r="E596" s="47">
        <v>50</v>
      </c>
      <c r="F596" s="78"/>
      <c r="G596" s="81"/>
      <c r="H596" s="138"/>
      <c r="I596" s="123">
        <f t="shared" si="306"/>
        <v>0</v>
      </c>
      <c r="J596" s="123">
        <f t="shared" si="307"/>
        <v>0</v>
      </c>
      <c r="K596" s="130">
        <f t="shared" si="308"/>
        <v>0</v>
      </c>
    </row>
    <row r="597" spans="1:11" x14ac:dyDescent="0.2">
      <c r="A597" s="51" t="s">
        <v>5</v>
      </c>
      <c r="B597" s="89">
        <f>IF(D597="","",MAX($B$10:B596)+1)</f>
        <v>415</v>
      </c>
      <c r="C597" s="104" t="s">
        <v>542</v>
      </c>
      <c r="D597" s="92" t="s">
        <v>855</v>
      </c>
      <c r="E597" s="47">
        <v>50</v>
      </c>
      <c r="F597" s="78"/>
      <c r="G597" s="81"/>
      <c r="H597" s="138"/>
      <c r="I597" s="123">
        <f t="shared" si="306"/>
        <v>0</v>
      </c>
      <c r="J597" s="123">
        <f t="shared" si="307"/>
        <v>0</v>
      </c>
      <c r="K597" s="130">
        <f t="shared" si="308"/>
        <v>0</v>
      </c>
    </row>
    <row r="598" spans="1:11" x14ac:dyDescent="0.2">
      <c r="A598" s="51" t="s">
        <v>5</v>
      </c>
      <c r="B598" s="89">
        <f>IF(D598="","",MAX($B$10:B597)+1)</f>
        <v>416</v>
      </c>
      <c r="C598" s="104" t="s">
        <v>543</v>
      </c>
      <c r="D598" s="92" t="s">
        <v>855</v>
      </c>
      <c r="E598" s="47">
        <v>50</v>
      </c>
      <c r="F598" s="78"/>
      <c r="G598" s="81"/>
      <c r="H598" s="138"/>
      <c r="I598" s="123">
        <f t="shared" si="306"/>
        <v>0</v>
      </c>
      <c r="J598" s="123">
        <f t="shared" si="307"/>
        <v>0</v>
      </c>
      <c r="K598" s="130">
        <f t="shared" si="308"/>
        <v>0</v>
      </c>
    </row>
    <row r="599" spans="1:11" x14ac:dyDescent="0.2">
      <c r="A599" s="51" t="s">
        <v>5</v>
      </c>
      <c r="B599" s="89">
        <f>IF(D599="","",MAX($B$10:B598)+1)</f>
        <v>417</v>
      </c>
      <c r="C599" s="104" t="s">
        <v>544</v>
      </c>
      <c r="D599" s="92" t="s">
        <v>855</v>
      </c>
      <c r="E599" s="47">
        <v>50</v>
      </c>
      <c r="F599" s="78"/>
      <c r="G599" s="81"/>
      <c r="H599" s="138"/>
      <c r="I599" s="123">
        <f t="shared" si="306"/>
        <v>0</v>
      </c>
      <c r="J599" s="123">
        <f t="shared" si="307"/>
        <v>0</v>
      </c>
      <c r="K599" s="130">
        <f t="shared" si="308"/>
        <v>0</v>
      </c>
    </row>
    <row r="600" spans="1:11" x14ac:dyDescent="0.2">
      <c r="A600" s="51" t="s">
        <v>5</v>
      </c>
      <c r="B600" s="89">
        <f>IF(D600="","",MAX($B$10:B599)+1)</f>
        <v>418</v>
      </c>
      <c r="C600" s="104" t="s">
        <v>545</v>
      </c>
      <c r="D600" s="92" t="s">
        <v>855</v>
      </c>
      <c r="E600" s="47">
        <v>50</v>
      </c>
      <c r="F600" s="78"/>
      <c r="G600" s="81"/>
      <c r="H600" s="138"/>
      <c r="I600" s="123">
        <f t="shared" si="306"/>
        <v>0</v>
      </c>
      <c r="J600" s="123">
        <f t="shared" si="307"/>
        <v>0</v>
      </c>
      <c r="K600" s="130">
        <f t="shared" si="308"/>
        <v>0</v>
      </c>
    </row>
    <row r="601" spans="1:11" x14ac:dyDescent="0.2">
      <c r="A601" s="51" t="s">
        <v>5</v>
      </c>
      <c r="B601" s="89">
        <f>IF(D601="","",MAX($B$10:B600)+1)</f>
        <v>419</v>
      </c>
      <c r="C601" s="104" t="s">
        <v>546</v>
      </c>
      <c r="D601" s="92" t="s">
        <v>855</v>
      </c>
      <c r="E601" s="47">
        <v>50</v>
      </c>
      <c r="F601" s="78"/>
      <c r="G601" s="81"/>
      <c r="H601" s="138"/>
      <c r="I601" s="123">
        <f t="shared" si="306"/>
        <v>0</v>
      </c>
      <c r="J601" s="123">
        <f t="shared" si="307"/>
        <v>0</v>
      </c>
      <c r="K601" s="130">
        <f t="shared" si="308"/>
        <v>0</v>
      </c>
    </row>
    <row r="602" spans="1:11" x14ac:dyDescent="0.2">
      <c r="A602" s="51" t="s">
        <v>5</v>
      </c>
      <c r="B602" s="89">
        <f>IF(D602="","",MAX($B$10:B601)+1)</f>
        <v>420</v>
      </c>
      <c r="C602" s="104" t="s">
        <v>547</v>
      </c>
      <c r="D602" s="92" t="s">
        <v>855</v>
      </c>
      <c r="E602" s="47">
        <v>50</v>
      </c>
      <c r="F602" s="78"/>
      <c r="G602" s="81"/>
      <c r="H602" s="138"/>
      <c r="I602" s="123">
        <f t="shared" si="306"/>
        <v>0</v>
      </c>
      <c r="J602" s="123">
        <f t="shared" si="307"/>
        <v>0</v>
      </c>
      <c r="K602" s="130">
        <f t="shared" si="308"/>
        <v>0</v>
      </c>
    </row>
    <row r="603" spans="1:11" s="12" customFormat="1" ht="15" x14ac:dyDescent="0.25">
      <c r="A603" s="75"/>
      <c r="B603" s="76"/>
      <c r="C603" s="72" t="s">
        <v>874</v>
      </c>
      <c r="D603" s="76"/>
      <c r="E603" s="112"/>
      <c r="F603" s="142"/>
      <c r="G603" s="121"/>
      <c r="H603" s="136"/>
      <c r="I603" s="122"/>
      <c r="J603" s="122"/>
      <c r="K603" s="128"/>
    </row>
    <row r="604" spans="1:11" s="12" customFormat="1" x14ac:dyDescent="0.25">
      <c r="A604" s="51" t="s">
        <v>5</v>
      </c>
      <c r="B604" s="89">
        <f>IF(D604="","",MAX($B$10:B603)+1)</f>
        <v>421</v>
      </c>
      <c r="C604" s="109" t="s">
        <v>548</v>
      </c>
      <c r="D604" s="42" t="s">
        <v>193</v>
      </c>
      <c r="E604" s="47">
        <v>50</v>
      </c>
      <c r="F604" s="78"/>
      <c r="G604" s="81"/>
      <c r="H604" s="138"/>
      <c r="I604" s="123">
        <f t="shared" ref="I604:I607" si="309">G604+(G604*H604)</f>
        <v>0</v>
      </c>
      <c r="J604" s="123">
        <f t="shared" ref="J604:J607" si="310">G604*E604</f>
        <v>0</v>
      </c>
      <c r="K604" s="130">
        <f t="shared" ref="K604:K607" si="311">I604*E604</f>
        <v>0</v>
      </c>
    </row>
    <row r="605" spans="1:11" s="12" customFormat="1" x14ac:dyDescent="0.25">
      <c r="A605" s="51" t="s">
        <v>5</v>
      </c>
      <c r="B605" s="89">
        <f>IF(D605="","",MAX($B$10:B604)+1)</f>
        <v>422</v>
      </c>
      <c r="C605" s="109" t="s">
        <v>549</v>
      </c>
      <c r="D605" s="42" t="s">
        <v>193</v>
      </c>
      <c r="E605" s="47">
        <v>50</v>
      </c>
      <c r="F605" s="78"/>
      <c r="G605" s="81"/>
      <c r="H605" s="138"/>
      <c r="I605" s="123">
        <f t="shared" si="309"/>
        <v>0</v>
      </c>
      <c r="J605" s="123">
        <f t="shared" si="310"/>
        <v>0</v>
      </c>
      <c r="K605" s="130">
        <f t="shared" si="311"/>
        <v>0</v>
      </c>
    </row>
    <row r="606" spans="1:11" s="12" customFormat="1" x14ac:dyDescent="0.25">
      <c r="A606" s="51" t="s">
        <v>5</v>
      </c>
      <c r="B606" s="89">
        <f>IF(D606="","",MAX($B$10:B605)+1)</f>
        <v>423</v>
      </c>
      <c r="C606" s="109" t="s">
        <v>550</v>
      </c>
      <c r="D606" s="42" t="s">
        <v>193</v>
      </c>
      <c r="E606" s="47">
        <v>50</v>
      </c>
      <c r="F606" s="78"/>
      <c r="G606" s="81"/>
      <c r="H606" s="138"/>
      <c r="I606" s="123">
        <f t="shared" si="309"/>
        <v>0</v>
      </c>
      <c r="J606" s="123">
        <f t="shared" si="310"/>
        <v>0</v>
      </c>
      <c r="K606" s="130">
        <f t="shared" si="311"/>
        <v>0</v>
      </c>
    </row>
    <row r="607" spans="1:11" s="12" customFormat="1" x14ac:dyDescent="0.25">
      <c r="A607" s="51" t="s">
        <v>5</v>
      </c>
      <c r="B607" s="89">
        <f>IF(D607="","",MAX($B$10:B606)+1)</f>
        <v>424</v>
      </c>
      <c r="C607" s="109" t="s">
        <v>551</v>
      </c>
      <c r="D607" s="42" t="s">
        <v>193</v>
      </c>
      <c r="E607" s="47">
        <v>50</v>
      </c>
      <c r="F607" s="78"/>
      <c r="G607" s="81"/>
      <c r="H607" s="138"/>
      <c r="I607" s="123">
        <f t="shared" si="309"/>
        <v>0</v>
      </c>
      <c r="J607" s="123">
        <f t="shared" si="310"/>
        <v>0</v>
      </c>
      <c r="K607" s="130">
        <f t="shared" si="311"/>
        <v>0</v>
      </c>
    </row>
    <row r="608" spans="1:11" ht="15" x14ac:dyDescent="0.2">
      <c r="A608" s="75"/>
      <c r="B608" s="76"/>
      <c r="C608" s="88" t="s">
        <v>552</v>
      </c>
      <c r="D608" s="76"/>
      <c r="E608" s="112"/>
      <c r="F608" s="142"/>
      <c r="G608" s="121"/>
      <c r="H608" s="136"/>
      <c r="I608" s="122"/>
      <c r="J608" s="122"/>
      <c r="K608" s="128"/>
    </row>
    <row r="609" spans="1:11" x14ac:dyDescent="0.2">
      <c r="A609" s="51" t="s">
        <v>5</v>
      </c>
      <c r="B609" s="89">
        <f>IF(D609="","",MAX($B$10:B608)+1)</f>
        <v>425</v>
      </c>
      <c r="C609" s="104" t="s">
        <v>552</v>
      </c>
      <c r="D609" s="92" t="s">
        <v>855</v>
      </c>
      <c r="E609" s="47">
        <v>50</v>
      </c>
      <c r="F609" s="78"/>
      <c r="G609" s="81"/>
      <c r="H609" s="138"/>
      <c r="I609" s="123">
        <f t="shared" ref="I609:I610" si="312">G609+(G609*H609)</f>
        <v>0</v>
      </c>
      <c r="J609" s="123">
        <f t="shared" ref="J609:J610" si="313">G609*E609</f>
        <v>0</v>
      </c>
      <c r="K609" s="130">
        <f t="shared" ref="K609:K610" si="314">I609*E609</f>
        <v>0</v>
      </c>
    </row>
    <row r="610" spans="1:11" x14ac:dyDescent="0.2">
      <c r="A610" s="51" t="s">
        <v>5</v>
      </c>
      <c r="B610" s="89">
        <f>IF(D610="","",MAX($B$10:B609)+1)</f>
        <v>426</v>
      </c>
      <c r="C610" s="104" t="s">
        <v>554</v>
      </c>
      <c r="D610" s="92" t="s">
        <v>855</v>
      </c>
      <c r="E610" s="47">
        <v>50</v>
      </c>
      <c r="F610" s="78"/>
      <c r="G610" s="81"/>
      <c r="H610" s="138"/>
      <c r="I610" s="123">
        <f t="shared" si="312"/>
        <v>0</v>
      </c>
      <c r="J610" s="123">
        <f t="shared" si="313"/>
        <v>0</v>
      </c>
      <c r="K610" s="130">
        <f t="shared" si="314"/>
        <v>0</v>
      </c>
    </row>
    <row r="611" spans="1:11" ht="15" x14ac:dyDescent="0.2">
      <c r="A611" s="75"/>
      <c r="B611" s="76"/>
      <c r="C611" s="88" t="s">
        <v>555</v>
      </c>
      <c r="D611" s="76"/>
      <c r="E611" s="112"/>
      <c r="F611" s="142"/>
      <c r="G611" s="121"/>
      <c r="H611" s="136"/>
      <c r="I611" s="122"/>
      <c r="J611" s="122"/>
      <c r="K611" s="128"/>
    </row>
    <row r="612" spans="1:11" x14ac:dyDescent="0.2">
      <c r="A612" s="51" t="s">
        <v>5</v>
      </c>
      <c r="B612" s="89">
        <f>IF(D612="","",MAX($B$10:B611)+1)</f>
        <v>427</v>
      </c>
      <c r="C612" s="104" t="s">
        <v>553</v>
      </c>
      <c r="D612" s="92" t="s">
        <v>855</v>
      </c>
      <c r="E612" s="47">
        <v>50</v>
      </c>
      <c r="F612" s="78"/>
      <c r="G612" s="81"/>
      <c r="H612" s="138"/>
      <c r="I612" s="123">
        <f t="shared" ref="I612:I613" si="315">G612+(G612*H612)</f>
        <v>0</v>
      </c>
      <c r="J612" s="123">
        <f t="shared" ref="J612:J613" si="316">G612*E612</f>
        <v>0</v>
      </c>
      <c r="K612" s="130">
        <f t="shared" ref="K612:K613" si="317">I612*E612</f>
        <v>0</v>
      </c>
    </row>
    <row r="613" spans="1:11" x14ac:dyDescent="0.2">
      <c r="A613" s="51" t="s">
        <v>5</v>
      </c>
      <c r="B613" s="89">
        <f>IF(D613="","",MAX($B$10:B612)+1)</f>
        <v>428</v>
      </c>
      <c r="C613" s="104" t="s">
        <v>554</v>
      </c>
      <c r="D613" s="92" t="s">
        <v>855</v>
      </c>
      <c r="E613" s="47">
        <v>50</v>
      </c>
      <c r="F613" s="78"/>
      <c r="G613" s="81"/>
      <c r="H613" s="138"/>
      <c r="I613" s="123">
        <f t="shared" si="315"/>
        <v>0</v>
      </c>
      <c r="J613" s="123">
        <f t="shared" si="316"/>
        <v>0</v>
      </c>
      <c r="K613" s="130">
        <f t="shared" si="317"/>
        <v>0</v>
      </c>
    </row>
    <row r="614" spans="1:11" ht="15" x14ac:dyDescent="0.2">
      <c r="A614" s="75"/>
      <c r="B614" s="76"/>
      <c r="C614" s="88" t="s">
        <v>556</v>
      </c>
      <c r="D614" s="76"/>
      <c r="E614" s="112"/>
      <c r="F614" s="142"/>
      <c r="G614" s="121"/>
      <c r="H614" s="136"/>
      <c r="I614" s="122"/>
      <c r="J614" s="122"/>
      <c r="K614" s="128"/>
    </row>
    <row r="615" spans="1:11" x14ac:dyDescent="0.2">
      <c r="A615" s="51" t="s">
        <v>5</v>
      </c>
      <c r="B615" s="89">
        <f>IF(D615="","",MAX($B$10:B614)+1)</f>
        <v>429</v>
      </c>
      <c r="C615" s="104" t="s">
        <v>553</v>
      </c>
      <c r="D615" s="92" t="s">
        <v>855</v>
      </c>
      <c r="E615" s="47">
        <v>50</v>
      </c>
      <c r="F615" s="78"/>
      <c r="G615" s="81"/>
      <c r="H615" s="138"/>
      <c r="I615" s="123">
        <f t="shared" ref="I615:I616" si="318">G615+(G615*H615)</f>
        <v>0</v>
      </c>
      <c r="J615" s="123">
        <f t="shared" ref="J615:J616" si="319">G615*E615</f>
        <v>0</v>
      </c>
      <c r="K615" s="130">
        <f t="shared" ref="K615:K616" si="320">I615*E615</f>
        <v>0</v>
      </c>
    </row>
    <row r="616" spans="1:11" x14ac:dyDescent="0.2">
      <c r="A616" s="51" t="s">
        <v>5</v>
      </c>
      <c r="B616" s="89">
        <f>IF(D616="","",MAX($B$10:B615)+1)</f>
        <v>430</v>
      </c>
      <c r="C616" s="104" t="s">
        <v>554</v>
      </c>
      <c r="D616" s="92" t="s">
        <v>855</v>
      </c>
      <c r="E616" s="47">
        <v>50</v>
      </c>
      <c r="F616" s="78"/>
      <c r="G616" s="81"/>
      <c r="H616" s="138"/>
      <c r="I616" s="123">
        <f t="shared" si="318"/>
        <v>0</v>
      </c>
      <c r="J616" s="123">
        <f t="shared" si="319"/>
        <v>0</v>
      </c>
      <c r="K616" s="130">
        <f t="shared" si="320"/>
        <v>0</v>
      </c>
    </row>
    <row r="617" spans="1:11" ht="15" x14ac:dyDescent="0.2">
      <c r="A617" s="75"/>
      <c r="B617" s="76"/>
      <c r="C617" s="88" t="s">
        <v>557</v>
      </c>
      <c r="D617" s="76"/>
      <c r="E617" s="112"/>
      <c r="F617" s="142"/>
      <c r="G617" s="121"/>
      <c r="H617" s="136"/>
      <c r="I617" s="122"/>
      <c r="J617" s="122"/>
      <c r="K617" s="128"/>
    </row>
    <row r="618" spans="1:11" x14ac:dyDescent="0.2">
      <c r="A618" s="51" t="s">
        <v>5</v>
      </c>
      <c r="B618" s="89">
        <f>IF(D618="","",MAX($B$10:B617)+1)</f>
        <v>431</v>
      </c>
      <c r="C618" s="104" t="s">
        <v>558</v>
      </c>
      <c r="D618" s="92" t="s">
        <v>855</v>
      </c>
      <c r="E618" s="47">
        <v>50</v>
      </c>
      <c r="F618" s="78"/>
      <c r="G618" s="81"/>
      <c r="H618" s="138"/>
      <c r="I618" s="123">
        <f t="shared" ref="I618:I619" si="321">G618+(G618*H618)</f>
        <v>0</v>
      </c>
      <c r="J618" s="123">
        <f t="shared" ref="J618:J619" si="322">G618*E618</f>
        <v>0</v>
      </c>
      <c r="K618" s="130">
        <f t="shared" ref="K618:K619" si="323">I618*E618</f>
        <v>0</v>
      </c>
    </row>
    <row r="619" spans="1:11" x14ac:dyDescent="0.2">
      <c r="A619" s="51" t="s">
        <v>5</v>
      </c>
      <c r="B619" s="89">
        <f>IF(D619="","",MAX($B$10:B618)+1)</f>
        <v>432</v>
      </c>
      <c r="C619" s="104" t="s">
        <v>559</v>
      </c>
      <c r="D619" s="92" t="s">
        <v>855</v>
      </c>
      <c r="E619" s="47">
        <v>50</v>
      </c>
      <c r="F619" s="78"/>
      <c r="G619" s="81"/>
      <c r="H619" s="138"/>
      <c r="I619" s="123">
        <f t="shared" si="321"/>
        <v>0</v>
      </c>
      <c r="J619" s="123">
        <f t="shared" si="322"/>
        <v>0</v>
      </c>
      <c r="K619" s="130">
        <f t="shared" si="323"/>
        <v>0</v>
      </c>
    </row>
    <row r="620" spans="1:11" ht="15" x14ac:dyDescent="0.2">
      <c r="A620" s="75"/>
      <c r="B620" s="76"/>
      <c r="C620" s="88" t="s">
        <v>560</v>
      </c>
      <c r="D620" s="76"/>
      <c r="E620" s="112"/>
      <c r="F620" s="142"/>
      <c r="G620" s="121"/>
      <c r="H620" s="136"/>
      <c r="I620" s="122"/>
      <c r="J620" s="122"/>
      <c r="K620" s="128"/>
    </row>
    <row r="621" spans="1:11" x14ac:dyDescent="0.2">
      <c r="A621" s="51" t="s">
        <v>5</v>
      </c>
      <c r="B621" s="89">
        <f>IF(D621="","",MAX($B$10:B620)+1)</f>
        <v>433</v>
      </c>
      <c r="C621" s="104" t="s">
        <v>561</v>
      </c>
      <c r="D621" s="92" t="s">
        <v>854</v>
      </c>
      <c r="E621" s="42">
        <v>1</v>
      </c>
      <c r="F621" s="79"/>
      <c r="G621" s="121"/>
      <c r="H621" s="137"/>
      <c r="I621" s="121"/>
      <c r="J621" s="121"/>
      <c r="K621" s="129"/>
    </row>
    <row r="622" spans="1:11" x14ac:dyDescent="0.2">
      <c r="A622" s="51" t="s">
        <v>5</v>
      </c>
      <c r="B622" s="89">
        <f>IF(D622="","",MAX($B$10:B621)+1)</f>
        <v>434</v>
      </c>
      <c r="C622" s="104" t="s">
        <v>562</v>
      </c>
      <c r="D622" s="92" t="s">
        <v>854</v>
      </c>
      <c r="E622" s="42">
        <v>1</v>
      </c>
      <c r="F622" s="79"/>
      <c r="G622" s="121"/>
      <c r="H622" s="137"/>
      <c r="I622" s="121"/>
      <c r="J622" s="121"/>
      <c r="K622" s="129"/>
    </row>
    <row r="623" spans="1:11" ht="30" x14ac:dyDescent="0.2">
      <c r="A623" s="75"/>
      <c r="B623" s="76"/>
      <c r="C623" s="35" t="s">
        <v>875</v>
      </c>
      <c r="D623" s="76"/>
      <c r="E623" s="112"/>
      <c r="F623" s="142"/>
      <c r="G623" s="121"/>
      <c r="H623" s="136"/>
      <c r="I623" s="122"/>
      <c r="J623" s="122"/>
      <c r="K623" s="128"/>
    </row>
    <row r="624" spans="1:11" x14ac:dyDescent="0.2">
      <c r="A624" s="51" t="s">
        <v>5</v>
      </c>
      <c r="B624" s="89">
        <f>IF(D624="","",MAX($B$10:B623)+1)</f>
        <v>435</v>
      </c>
      <c r="C624" s="104" t="s">
        <v>563</v>
      </c>
      <c r="D624" s="92" t="s">
        <v>855</v>
      </c>
      <c r="E624" s="47">
        <v>50</v>
      </c>
      <c r="F624" s="78"/>
      <c r="G624" s="81"/>
      <c r="H624" s="138"/>
      <c r="I624" s="123">
        <f t="shared" ref="I624:I630" si="324">G624+(G624*H624)</f>
        <v>0</v>
      </c>
      <c r="J624" s="123">
        <f t="shared" ref="J624:J630" si="325">G624*E624</f>
        <v>0</v>
      </c>
      <c r="K624" s="130">
        <f t="shared" ref="K624:K630" si="326">I624*E624</f>
        <v>0</v>
      </c>
    </row>
    <row r="625" spans="1:11" x14ac:dyDescent="0.2">
      <c r="A625" s="51" t="s">
        <v>5</v>
      </c>
      <c r="B625" s="89">
        <f>IF(D625="","",MAX($B$10:B624)+1)</f>
        <v>436</v>
      </c>
      <c r="C625" s="104" t="s">
        <v>564</v>
      </c>
      <c r="D625" s="92" t="s">
        <v>855</v>
      </c>
      <c r="E625" s="47">
        <v>50</v>
      </c>
      <c r="F625" s="78"/>
      <c r="G625" s="81"/>
      <c r="H625" s="138"/>
      <c r="I625" s="123">
        <f t="shared" si="324"/>
        <v>0</v>
      </c>
      <c r="J625" s="123">
        <f t="shared" si="325"/>
        <v>0</v>
      </c>
      <c r="K625" s="130">
        <f t="shared" si="326"/>
        <v>0</v>
      </c>
    </row>
    <row r="626" spans="1:11" x14ac:dyDescent="0.2">
      <c r="A626" s="51" t="s">
        <v>5</v>
      </c>
      <c r="B626" s="89">
        <f>IF(D626="","",MAX($B$10:B625)+1)</f>
        <v>437</v>
      </c>
      <c r="C626" s="104" t="s">
        <v>565</v>
      </c>
      <c r="D626" s="92" t="s">
        <v>855</v>
      </c>
      <c r="E626" s="47">
        <v>50</v>
      </c>
      <c r="F626" s="78"/>
      <c r="G626" s="81"/>
      <c r="H626" s="138"/>
      <c r="I626" s="123">
        <f t="shared" si="324"/>
        <v>0</v>
      </c>
      <c r="J626" s="123">
        <f t="shared" si="325"/>
        <v>0</v>
      </c>
      <c r="K626" s="130">
        <f t="shared" si="326"/>
        <v>0</v>
      </c>
    </row>
    <row r="627" spans="1:11" x14ac:dyDescent="0.2">
      <c r="A627" s="51" t="s">
        <v>5</v>
      </c>
      <c r="B627" s="89">
        <f>IF(D627="","",MAX($B$10:B626)+1)</f>
        <v>438</v>
      </c>
      <c r="C627" s="104" t="s">
        <v>566</v>
      </c>
      <c r="D627" s="92" t="s">
        <v>855</v>
      </c>
      <c r="E627" s="47">
        <v>50</v>
      </c>
      <c r="F627" s="78"/>
      <c r="G627" s="81"/>
      <c r="H627" s="138"/>
      <c r="I627" s="123">
        <f t="shared" si="324"/>
        <v>0</v>
      </c>
      <c r="J627" s="123">
        <f t="shared" si="325"/>
        <v>0</v>
      </c>
      <c r="K627" s="130">
        <f t="shared" si="326"/>
        <v>0</v>
      </c>
    </row>
    <row r="628" spans="1:11" x14ac:dyDescent="0.2">
      <c r="A628" s="51" t="s">
        <v>5</v>
      </c>
      <c r="B628" s="89">
        <f>IF(D628="","",MAX($B$10:B627)+1)</f>
        <v>439</v>
      </c>
      <c r="C628" s="104" t="s">
        <v>567</v>
      </c>
      <c r="D628" s="92" t="s">
        <v>855</v>
      </c>
      <c r="E628" s="47">
        <v>50</v>
      </c>
      <c r="F628" s="78"/>
      <c r="G628" s="81"/>
      <c r="H628" s="138"/>
      <c r="I628" s="123">
        <f t="shared" si="324"/>
        <v>0</v>
      </c>
      <c r="J628" s="123">
        <f t="shared" si="325"/>
        <v>0</v>
      </c>
      <c r="K628" s="130">
        <f t="shared" si="326"/>
        <v>0</v>
      </c>
    </row>
    <row r="629" spans="1:11" x14ac:dyDescent="0.2">
      <c r="A629" s="51" t="s">
        <v>5</v>
      </c>
      <c r="B629" s="89">
        <f>IF(D629="","",MAX($B$10:B628)+1)</f>
        <v>440</v>
      </c>
      <c r="C629" s="104" t="s">
        <v>568</v>
      </c>
      <c r="D629" s="92" t="s">
        <v>855</v>
      </c>
      <c r="E629" s="47">
        <v>50</v>
      </c>
      <c r="F629" s="78"/>
      <c r="G629" s="81"/>
      <c r="H629" s="138"/>
      <c r="I629" s="123">
        <f t="shared" si="324"/>
        <v>0</v>
      </c>
      <c r="J629" s="123">
        <f t="shared" si="325"/>
        <v>0</v>
      </c>
      <c r="K629" s="130">
        <f t="shared" si="326"/>
        <v>0</v>
      </c>
    </row>
    <row r="630" spans="1:11" x14ac:dyDescent="0.2">
      <c r="A630" s="51" t="s">
        <v>5</v>
      </c>
      <c r="B630" s="89">
        <f>IF(D630="","",MAX($B$10:B629)+1)</f>
        <v>441</v>
      </c>
      <c r="C630" s="104" t="s">
        <v>569</v>
      </c>
      <c r="D630" s="92" t="s">
        <v>855</v>
      </c>
      <c r="E630" s="47">
        <v>50</v>
      </c>
      <c r="F630" s="78"/>
      <c r="G630" s="81"/>
      <c r="H630" s="138"/>
      <c r="I630" s="123">
        <f t="shared" si="324"/>
        <v>0</v>
      </c>
      <c r="J630" s="123">
        <f t="shared" si="325"/>
        <v>0</v>
      </c>
      <c r="K630" s="130">
        <f t="shared" si="326"/>
        <v>0</v>
      </c>
    </row>
    <row r="631" spans="1:11" ht="15" x14ac:dyDescent="0.2">
      <c r="A631" s="75"/>
      <c r="B631" s="76"/>
      <c r="C631" s="30" t="s">
        <v>570</v>
      </c>
      <c r="D631" s="76"/>
      <c r="E631" s="112"/>
      <c r="F631" s="142"/>
      <c r="G631" s="121"/>
      <c r="H631" s="136"/>
      <c r="I631" s="122"/>
      <c r="J631" s="122"/>
      <c r="K631" s="128"/>
    </row>
    <row r="632" spans="1:11" ht="28.5" x14ac:dyDescent="0.2">
      <c r="A632" s="51" t="s">
        <v>5</v>
      </c>
      <c r="B632" s="89">
        <f>IF(D632="","",MAX($B$10:B631)+1)</f>
        <v>442</v>
      </c>
      <c r="C632" s="104" t="s">
        <v>571</v>
      </c>
      <c r="D632" s="92" t="s">
        <v>855</v>
      </c>
      <c r="E632" s="47">
        <v>30</v>
      </c>
      <c r="F632" s="78"/>
      <c r="G632" s="81"/>
      <c r="H632" s="138"/>
      <c r="I632" s="123">
        <f t="shared" ref="I632:I633" si="327">G632+(G632*H632)</f>
        <v>0</v>
      </c>
      <c r="J632" s="123">
        <f t="shared" ref="J632:J633" si="328">G632*E632</f>
        <v>0</v>
      </c>
      <c r="K632" s="130">
        <f t="shared" ref="K632:K633" si="329">I632*E632</f>
        <v>0</v>
      </c>
    </row>
    <row r="633" spans="1:11" x14ac:dyDescent="0.2">
      <c r="A633" s="51" t="s">
        <v>5</v>
      </c>
      <c r="B633" s="89">
        <f>IF(D633="","",MAX($B$10:B632)+1)</f>
        <v>443</v>
      </c>
      <c r="C633" s="104" t="s">
        <v>572</v>
      </c>
      <c r="D633" s="92" t="s">
        <v>855</v>
      </c>
      <c r="E633" s="47">
        <v>10</v>
      </c>
      <c r="F633" s="78"/>
      <c r="G633" s="81"/>
      <c r="H633" s="138"/>
      <c r="I633" s="123">
        <f t="shared" si="327"/>
        <v>0</v>
      </c>
      <c r="J633" s="123">
        <f t="shared" si="328"/>
        <v>0</v>
      </c>
      <c r="K633" s="130">
        <f t="shared" si="329"/>
        <v>0</v>
      </c>
    </row>
    <row r="634" spans="1:11" ht="15" x14ac:dyDescent="0.2">
      <c r="A634" s="75"/>
      <c r="B634" s="76"/>
      <c r="C634" s="30" t="s">
        <v>573</v>
      </c>
      <c r="D634" s="76"/>
      <c r="E634" s="112"/>
      <c r="F634" s="142"/>
      <c r="G634" s="121"/>
      <c r="H634" s="136"/>
      <c r="I634" s="122"/>
      <c r="J634" s="122"/>
      <c r="K634" s="128"/>
    </row>
    <row r="635" spans="1:11" ht="15" x14ac:dyDescent="0.2">
      <c r="A635" s="75"/>
      <c r="B635" s="76"/>
      <c r="C635" s="88" t="s">
        <v>574</v>
      </c>
      <c r="D635" s="76"/>
      <c r="E635" s="112"/>
      <c r="F635" s="142"/>
      <c r="G635" s="121"/>
      <c r="H635" s="136"/>
      <c r="I635" s="122"/>
      <c r="J635" s="122"/>
      <c r="K635" s="128"/>
    </row>
    <row r="636" spans="1:11" x14ac:dyDescent="0.2">
      <c r="A636" s="51" t="s">
        <v>5</v>
      </c>
      <c r="B636" s="89">
        <f>IF(D636="","",MAX($B$10:B635)+1)</f>
        <v>444</v>
      </c>
      <c r="C636" s="104" t="s">
        <v>575</v>
      </c>
      <c r="D636" s="92" t="s">
        <v>855</v>
      </c>
      <c r="E636" s="47">
        <v>50</v>
      </c>
      <c r="F636" s="78"/>
      <c r="G636" s="81"/>
      <c r="H636" s="138"/>
      <c r="I636" s="123">
        <f t="shared" ref="I636:I637" si="330">G636+(G636*H636)</f>
        <v>0</v>
      </c>
      <c r="J636" s="123">
        <f t="shared" ref="J636:J637" si="331">G636*E636</f>
        <v>0</v>
      </c>
      <c r="K636" s="130">
        <f t="shared" ref="K636:K637" si="332">I636*E636</f>
        <v>0</v>
      </c>
    </row>
    <row r="637" spans="1:11" x14ac:dyDescent="0.2">
      <c r="A637" s="51" t="s">
        <v>5</v>
      </c>
      <c r="B637" s="89">
        <f>IF(D637="","",MAX($B$10:B636)+1)</f>
        <v>445</v>
      </c>
      <c r="C637" s="104" t="s">
        <v>576</v>
      </c>
      <c r="D637" s="92" t="s">
        <v>855</v>
      </c>
      <c r="E637" s="47">
        <v>50</v>
      </c>
      <c r="F637" s="78"/>
      <c r="G637" s="81"/>
      <c r="H637" s="138"/>
      <c r="I637" s="123">
        <f t="shared" si="330"/>
        <v>0</v>
      </c>
      <c r="J637" s="123">
        <f t="shared" si="331"/>
        <v>0</v>
      </c>
      <c r="K637" s="130">
        <f t="shared" si="332"/>
        <v>0</v>
      </c>
    </row>
    <row r="638" spans="1:11" ht="15" x14ac:dyDescent="0.2">
      <c r="A638" s="75"/>
      <c r="B638" s="76"/>
      <c r="C638" s="88" t="s">
        <v>577</v>
      </c>
      <c r="D638" s="76"/>
      <c r="E638" s="112"/>
      <c r="F638" s="142"/>
      <c r="G638" s="121"/>
      <c r="H638" s="136"/>
      <c r="I638" s="122"/>
      <c r="J638" s="122"/>
      <c r="K638" s="128"/>
    </row>
    <row r="639" spans="1:11" x14ac:dyDescent="0.2">
      <c r="A639" s="51" t="s">
        <v>5</v>
      </c>
      <c r="B639" s="89">
        <f>IF(D639="","",MAX($B$10:B638)+1)</f>
        <v>446</v>
      </c>
      <c r="C639" s="104" t="s">
        <v>578</v>
      </c>
      <c r="D639" s="92" t="s">
        <v>855</v>
      </c>
      <c r="E639" s="47">
        <v>50</v>
      </c>
      <c r="F639" s="78"/>
      <c r="G639" s="81"/>
      <c r="H639" s="138"/>
      <c r="I639" s="123">
        <f t="shared" ref="I639:I640" si="333">G639+(G639*H639)</f>
        <v>0</v>
      </c>
      <c r="J639" s="123">
        <f t="shared" ref="J639:J640" si="334">G639*E639</f>
        <v>0</v>
      </c>
      <c r="K639" s="130">
        <f t="shared" ref="K639:K640" si="335">I639*E639</f>
        <v>0</v>
      </c>
    </row>
    <row r="640" spans="1:11" x14ac:dyDescent="0.2">
      <c r="A640" s="51" t="s">
        <v>5</v>
      </c>
      <c r="B640" s="89">
        <f>IF(D640="","",MAX($B$10:B639)+1)</f>
        <v>447</v>
      </c>
      <c r="C640" s="104" t="s">
        <v>579</v>
      </c>
      <c r="D640" s="92" t="s">
        <v>855</v>
      </c>
      <c r="E640" s="47">
        <v>50</v>
      </c>
      <c r="F640" s="78"/>
      <c r="G640" s="81"/>
      <c r="H640" s="138"/>
      <c r="I640" s="123">
        <f t="shared" si="333"/>
        <v>0</v>
      </c>
      <c r="J640" s="123">
        <f t="shared" si="334"/>
        <v>0</v>
      </c>
      <c r="K640" s="130">
        <f t="shared" si="335"/>
        <v>0</v>
      </c>
    </row>
    <row r="641" spans="1:11" ht="15" x14ac:dyDescent="0.2">
      <c r="A641" s="75"/>
      <c r="B641" s="76"/>
      <c r="C641" s="88" t="s">
        <v>580</v>
      </c>
      <c r="D641" s="76"/>
      <c r="E641" s="112"/>
      <c r="F641" s="142"/>
      <c r="G641" s="121"/>
      <c r="H641" s="136"/>
      <c r="I641" s="122"/>
      <c r="J641" s="122"/>
      <c r="K641" s="128"/>
    </row>
    <row r="642" spans="1:11" x14ac:dyDescent="0.2">
      <c r="A642" s="51" t="s">
        <v>5</v>
      </c>
      <c r="B642" s="89">
        <f>IF(D642="","",MAX($B$10:B641)+1)</f>
        <v>448</v>
      </c>
      <c r="C642" s="104" t="s">
        <v>581</v>
      </c>
      <c r="D642" s="92" t="s">
        <v>855</v>
      </c>
      <c r="E642" s="47">
        <v>50</v>
      </c>
      <c r="F642" s="78"/>
      <c r="G642" s="81"/>
      <c r="H642" s="138"/>
      <c r="I642" s="123">
        <f t="shared" ref="I642:I643" si="336">G642+(G642*H642)</f>
        <v>0</v>
      </c>
      <c r="J642" s="123">
        <f t="shared" ref="J642:J643" si="337">G642*E642</f>
        <v>0</v>
      </c>
      <c r="K642" s="130">
        <f t="shared" ref="K642:K643" si="338">I642*E642</f>
        <v>0</v>
      </c>
    </row>
    <row r="643" spans="1:11" x14ac:dyDescent="0.2">
      <c r="A643" s="51" t="s">
        <v>5</v>
      </c>
      <c r="B643" s="89">
        <f>IF(D643="","",MAX($B$10:B642)+1)</f>
        <v>449</v>
      </c>
      <c r="C643" s="104" t="s">
        <v>582</v>
      </c>
      <c r="D643" s="92" t="s">
        <v>855</v>
      </c>
      <c r="E643" s="47">
        <v>50</v>
      </c>
      <c r="F643" s="78"/>
      <c r="G643" s="81"/>
      <c r="H643" s="138"/>
      <c r="I643" s="123">
        <f t="shared" si="336"/>
        <v>0</v>
      </c>
      <c r="J643" s="123">
        <f t="shared" si="337"/>
        <v>0</v>
      </c>
      <c r="K643" s="130">
        <f t="shared" si="338"/>
        <v>0</v>
      </c>
    </row>
    <row r="644" spans="1:11" ht="15" x14ac:dyDescent="0.2">
      <c r="A644" s="75"/>
      <c r="B644" s="76"/>
      <c r="C644" s="88" t="s">
        <v>583</v>
      </c>
      <c r="D644" s="76"/>
      <c r="E644" s="112"/>
      <c r="F644" s="142"/>
      <c r="G644" s="121"/>
      <c r="H644" s="136"/>
      <c r="I644" s="122"/>
      <c r="J644" s="122"/>
      <c r="K644" s="128"/>
    </row>
    <row r="645" spans="1:11" x14ac:dyDescent="0.2">
      <c r="A645" s="51" t="s">
        <v>5</v>
      </c>
      <c r="B645" s="89">
        <f>IF(D645="","",MAX($B$10:B644)+1)</f>
        <v>450</v>
      </c>
      <c r="C645" s="104" t="s">
        <v>575</v>
      </c>
      <c r="D645" s="92" t="s">
        <v>855</v>
      </c>
      <c r="E645" s="47">
        <v>50</v>
      </c>
      <c r="F645" s="78"/>
      <c r="G645" s="81"/>
      <c r="H645" s="138"/>
      <c r="I645" s="123">
        <f t="shared" ref="I645:I646" si="339">G645+(G645*H645)</f>
        <v>0</v>
      </c>
      <c r="J645" s="123">
        <f t="shared" ref="J645:J646" si="340">G645*E645</f>
        <v>0</v>
      </c>
      <c r="K645" s="130">
        <f t="shared" ref="K645:K646" si="341">I645*E645</f>
        <v>0</v>
      </c>
    </row>
    <row r="646" spans="1:11" x14ac:dyDescent="0.2">
      <c r="A646" s="51" t="s">
        <v>5</v>
      </c>
      <c r="B646" s="89">
        <f>IF(D646="","",MAX($B$10:B645)+1)</f>
        <v>451</v>
      </c>
      <c r="C646" s="104" t="s">
        <v>576</v>
      </c>
      <c r="D646" s="92" t="s">
        <v>855</v>
      </c>
      <c r="E646" s="47">
        <v>50</v>
      </c>
      <c r="F646" s="78"/>
      <c r="G646" s="81"/>
      <c r="H646" s="138"/>
      <c r="I646" s="123">
        <f t="shared" si="339"/>
        <v>0</v>
      </c>
      <c r="J646" s="123">
        <f t="shared" si="340"/>
        <v>0</v>
      </c>
      <c r="K646" s="130">
        <f t="shared" si="341"/>
        <v>0</v>
      </c>
    </row>
    <row r="647" spans="1:11" ht="15" x14ac:dyDescent="0.2">
      <c r="A647" s="75"/>
      <c r="B647" s="76"/>
      <c r="C647" s="88" t="s">
        <v>584</v>
      </c>
      <c r="D647" s="76"/>
      <c r="E647" s="112"/>
      <c r="F647" s="142"/>
      <c r="G647" s="121"/>
      <c r="H647" s="136"/>
      <c r="I647" s="122"/>
      <c r="J647" s="122"/>
      <c r="K647" s="128"/>
    </row>
    <row r="648" spans="1:11" x14ac:dyDescent="0.2">
      <c r="A648" s="51" t="s">
        <v>5</v>
      </c>
      <c r="B648" s="89">
        <f>IF(D648="","",MAX($B$10:B647)+1)</f>
        <v>452</v>
      </c>
      <c r="C648" s="104" t="s">
        <v>581</v>
      </c>
      <c r="D648" s="92" t="s">
        <v>855</v>
      </c>
      <c r="E648" s="47">
        <v>50</v>
      </c>
      <c r="F648" s="78"/>
      <c r="G648" s="81"/>
      <c r="H648" s="138"/>
      <c r="I648" s="123">
        <f t="shared" ref="I648:I649" si="342">G648+(G648*H648)</f>
        <v>0</v>
      </c>
      <c r="J648" s="123">
        <f t="shared" ref="J648:J649" si="343">G648*E648</f>
        <v>0</v>
      </c>
      <c r="K648" s="130">
        <f t="shared" ref="K648:K649" si="344">I648*E648</f>
        <v>0</v>
      </c>
    </row>
    <row r="649" spans="1:11" x14ac:dyDescent="0.2">
      <c r="A649" s="51" t="s">
        <v>5</v>
      </c>
      <c r="B649" s="89">
        <f>IF(D649="","",MAX($B$10:B648)+1)</f>
        <v>453</v>
      </c>
      <c r="C649" s="104" t="s">
        <v>582</v>
      </c>
      <c r="D649" s="92" t="s">
        <v>855</v>
      </c>
      <c r="E649" s="47">
        <v>50</v>
      </c>
      <c r="F649" s="78"/>
      <c r="G649" s="81"/>
      <c r="H649" s="138"/>
      <c r="I649" s="123">
        <f t="shared" si="342"/>
        <v>0</v>
      </c>
      <c r="J649" s="123">
        <f t="shared" si="343"/>
        <v>0</v>
      </c>
      <c r="K649" s="130">
        <f t="shared" si="344"/>
        <v>0</v>
      </c>
    </row>
    <row r="650" spans="1:11" ht="15" x14ac:dyDescent="0.2">
      <c r="A650" s="75"/>
      <c r="B650" s="76"/>
      <c r="C650" s="88" t="s">
        <v>585</v>
      </c>
      <c r="D650" s="76"/>
      <c r="E650" s="112"/>
      <c r="F650" s="142"/>
      <c r="G650" s="121"/>
      <c r="H650" s="136"/>
      <c r="I650" s="122"/>
      <c r="J650" s="122"/>
      <c r="K650" s="128"/>
    </row>
    <row r="651" spans="1:11" x14ac:dyDescent="0.2">
      <c r="A651" s="51" t="s">
        <v>5</v>
      </c>
      <c r="B651" s="89">
        <f>IF(D651="","",MAX($B$10:B650)+1)</f>
        <v>454</v>
      </c>
      <c r="C651" s="104" t="s">
        <v>575</v>
      </c>
      <c r="D651" s="92" t="s">
        <v>855</v>
      </c>
      <c r="E651" s="47">
        <v>50</v>
      </c>
      <c r="F651" s="78"/>
      <c r="G651" s="81"/>
      <c r="H651" s="138"/>
      <c r="I651" s="123">
        <f t="shared" ref="I651:I652" si="345">G651+(G651*H651)</f>
        <v>0</v>
      </c>
      <c r="J651" s="123">
        <f t="shared" ref="J651:J652" si="346">G651*E651</f>
        <v>0</v>
      </c>
      <c r="K651" s="130">
        <f t="shared" ref="K651:K652" si="347">I651*E651</f>
        <v>0</v>
      </c>
    </row>
    <row r="652" spans="1:11" x14ac:dyDescent="0.2">
      <c r="A652" s="51" t="s">
        <v>5</v>
      </c>
      <c r="B652" s="89">
        <f>IF(D652="","",MAX($B$10:B651)+1)</f>
        <v>455</v>
      </c>
      <c r="C652" s="104" t="s">
        <v>576</v>
      </c>
      <c r="D652" s="92" t="s">
        <v>855</v>
      </c>
      <c r="E652" s="47">
        <v>50</v>
      </c>
      <c r="F652" s="78"/>
      <c r="G652" s="81"/>
      <c r="H652" s="138"/>
      <c r="I652" s="123">
        <f t="shared" si="345"/>
        <v>0</v>
      </c>
      <c r="J652" s="123">
        <f t="shared" si="346"/>
        <v>0</v>
      </c>
      <c r="K652" s="130">
        <f t="shared" si="347"/>
        <v>0</v>
      </c>
    </row>
    <row r="653" spans="1:11" ht="15" x14ac:dyDescent="0.2">
      <c r="A653" s="75"/>
      <c r="B653" s="76"/>
      <c r="C653" s="30" t="s">
        <v>586</v>
      </c>
      <c r="D653" s="76"/>
      <c r="E653" s="112"/>
      <c r="F653" s="142"/>
      <c r="G653" s="121"/>
      <c r="H653" s="136"/>
      <c r="I653" s="122"/>
      <c r="J653" s="122"/>
      <c r="K653" s="128"/>
    </row>
    <row r="654" spans="1:11" ht="15" x14ac:dyDescent="0.2">
      <c r="A654" s="75"/>
      <c r="B654" s="76"/>
      <c r="C654" s="88" t="s">
        <v>587</v>
      </c>
      <c r="D654" s="76"/>
      <c r="E654" s="112"/>
      <c r="F654" s="142"/>
      <c r="G654" s="121"/>
      <c r="H654" s="136"/>
      <c r="I654" s="122"/>
      <c r="J654" s="122"/>
      <c r="K654" s="128"/>
    </row>
    <row r="655" spans="1:11" x14ac:dyDescent="0.2">
      <c r="A655" s="51" t="s">
        <v>5</v>
      </c>
      <c r="B655" s="89">
        <f>IF(D655="","",MAX($B$10:B654)+1)</f>
        <v>456</v>
      </c>
      <c r="C655" s="104" t="s">
        <v>588</v>
      </c>
      <c r="D655" s="92" t="s">
        <v>855</v>
      </c>
      <c r="E655" s="47">
        <v>100</v>
      </c>
      <c r="F655" s="78"/>
      <c r="G655" s="81"/>
      <c r="H655" s="138"/>
      <c r="I655" s="123">
        <f t="shared" ref="I655:I658" si="348">G655+(G655*H655)</f>
        <v>0</v>
      </c>
      <c r="J655" s="123">
        <f t="shared" ref="J655:J658" si="349">G655*E655</f>
        <v>0</v>
      </c>
      <c r="K655" s="130">
        <f t="shared" ref="K655:K658" si="350">I655*E655</f>
        <v>0</v>
      </c>
    </row>
    <row r="656" spans="1:11" x14ac:dyDescent="0.2">
      <c r="A656" s="51" t="s">
        <v>5</v>
      </c>
      <c r="B656" s="89">
        <f>IF(D656="","",MAX($B$10:B655)+1)</f>
        <v>457</v>
      </c>
      <c r="C656" s="104" t="s">
        <v>589</v>
      </c>
      <c r="D656" s="92" t="s">
        <v>855</v>
      </c>
      <c r="E656" s="47">
        <v>100</v>
      </c>
      <c r="F656" s="78"/>
      <c r="G656" s="81"/>
      <c r="H656" s="138"/>
      <c r="I656" s="123">
        <f t="shared" si="348"/>
        <v>0</v>
      </c>
      <c r="J656" s="123">
        <f t="shared" si="349"/>
        <v>0</v>
      </c>
      <c r="K656" s="130">
        <f t="shared" si="350"/>
        <v>0</v>
      </c>
    </row>
    <row r="657" spans="1:11" x14ac:dyDescent="0.2">
      <c r="A657" s="51" t="s">
        <v>5</v>
      </c>
      <c r="B657" s="89">
        <f>IF(D657="","",MAX($B$10:B656)+1)</f>
        <v>458</v>
      </c>
      <c r="C657" s="104" t="s">
        <v>590</v>
      </c>
      <c r="D657" s="92" t="s">
        <v>855</v>
      </c>
      <c r="E657" s="47">
        <v>100</v>
      </c>
      <c r="F657" s="78"/>
      <c r="G657" s="81"/>
      <c r="H657" s="138"/>
      <c r="I657" s="123">
        <f t="shared" si="348"/>
        <v>0</v>
      </c>
      <c r="J657" s="123">
        <f t="shared" si="349"/>
        <v>0</v>
      </c>
      <c r="K657" s="130">
        <f t="shared" si="350"/>
        <v>0</v>
      </c>
    </row>
    <row r="658" spans="1:11" x14ac:dyDescent="0.2">
      <c r="A658" s="51" t="s">
        <v>5</v>
      </c>
      <c r="B658" s="89">
        <f>IF(D658="","",MAX($B$10:B657)+1)</f>
        <v>459</v>
      </c>
      <c r="C658" s="104" t="s">
        <v>591</v>
      </c>
      <c r="D658" s="92" t="s">
        <v>855</v>
      </c>
      <c r="E658" s="47">
        <v>100</v>
      </c>
      <c r="F658" s="78"/>
      <c r="G658" s="81"/>
      <c r="H658" s="138"/>
      <c r="I658" s="123">
        <f t="shared" si="348"/>
        <v>0</v>
      </c>
      <c r="J658" s="123">
        <f t="shared" si="349"/>
        <v>0</v>
      </c>
      <c r="K658" s="130">
        <f t="shared" si="350"/>
        <v>0</v>
      </c>
    </row>
    <row r="659" spans="1:11" ht="15" x14ac:dyDescent="0.2">
      <c r="A659" s="75"/>
      <c r="B659" s="76"/>
      <c r="C659" s="30" t="s">
        <v>592</v>
      </c>
      <c r="D659" s="76"/>
      <c r="E659" s="112"/>
      <c r="F659" s="142"/>
      <c r="G659" s="121"/>
      <c r="H659" s="136"/>
      <c r="I659" s="122"/>
      <c r="J659" s="122"/>
      <c r="K659" s="128"/>
    </row>
    <row r="660" spans="1:11" x14ac:dyDescent="0.2">
      <c r="A660" s="51" t="s">
        <v>5</v>
      </c>
      <c r="B660" s="89">
        <f>IF(D660="","",MAX($B$10:B659)+1)</f>
        <v>460</v>
      </c>
      <c r="C660" s="109" t="s">
        <v>593</v>
      </c>
      <c r="D660" s="92" t="s">
        <v>193</v>
      </c>
      <c r="E660" s="47">
        <v>50</v>
      </c>
      <c r="F660" s="78"/>
      <c r="G660" s="81"/>
      <c r="H660" s="138"/>
      <c r="I660" s="123">
        <f t="shared" ref="I660" si="351">G660+(G660*H660)</f>
        <v>0</v>
      </c>
      <c r="J660" s="123">
        <f t="shared" ref="J660" si="352">G660*E660</f>
        <v>0</v>
      </c>
      <c r="K660" s="130">
        <f t="shared" ref="K660" si="353">I660*E660</f>
        <v>0</v>
      </c>
    </row>
    <row r="661" spans="1:11" ht="15" x14ac:dyDescent="0.2">
      <c r="A661" s="75"/>
      <c r="B661" s="76"/>
      <c r="C661" s="30" t="s">
        <v>594</v>
      </c>
      <c r="D661" s="76"/>
      <c r="E661" s="112"/>
      <c r="F661" s="142"/>
      <c r="G661" s="121"/>
      <c r="H661" s="136"/>
      <c r="I661" s="122"/>
      <c r="J661" s="122"/>
      <c r="K661" s="128"/>
    </row>
    <row r="662" spans="1:11" x14ac:dyDescent="0.2">
      <c r="A662" s="51" t="s">
        <v>5</v>
      </c>
      <c r="B662" s="89">
        <f>IF(D662="","",MAX($B$10:B661)+1)</f>
        <v>461</v>
      </c>
      <c r="C662" s="104" t="s">
        <v>595</v>
      </c>
      <c r="D662" s="92" t="s">
        <v>15</v>
      </c>
      <c r="E662" s="47">
        <v>5</v>
      </c>
      <c r="F662" s="78"/>
      <c r="G662" s="81"/>
      <c r="H662" s="138"/>
      <c r="I662" s="123">
        <f t="shared" ref="I662:I664" si="354">G662+(G662*H662)</f>
        <v>0</v>
      </c>
      <c r="J662" s="123">
        <f t="shared" ref="J662:J664" si="355">G662*E662</f>
        <v>0</v>
      </c>
      <c r="K662" s="130">
        <f t="shared" ref="K662:K664" si="356">I662*E662</f>
        <v>0</v>
      </c>
    </row>
    <row r="663" spans="1:11" x14ac:dyDescent="0.2">
      <c r="A663" s="51" t="s">
        <v>5</v>
      </c>
      <c r="B663" s="89">
        <f>IF(D663="","",MAX($B$10:B662)+1)</f>
        <v>462</v>
      </c>
      <c r="C663" s="104" t="s">
        <v>596</v>
      </c>
      <c r="D663" s="92" t="s">
        <v>15</v>
      </c>
      <c r="E663" s="47">
        <v>5</v>
      </c>
      <c r="F663" s="78"/>
      <c r="G663" s="81"/>
      <c r="H663" s="138"/>
      <c r="I663" s="123">
        <f t="shared" si="354"/>
        <v>0</v>
      </c>
      <c r="J663" s="123">
        <f t="shared" si="355"/>
        <v>0</v>
      </c>
      <c r="K663" s="130">
        <f t="shared" si="356"/>
        <v>0</v>
      </c>
    </row>
    <row r="664" spans="1:11" x14ac:dyDescent="0.2">
      <c r="A664" s="51" t="s">
        <v>5</v>
      </c>
      <c r="B664" s="89">
        <f>IF(D664="","",MAX($B$10:B663)+1)</f>
        <v>463</v>
      </c>
      <c r="C664" s="104" t="s">
        <v>597</v>
      </c>
      <c r="D664" s="92" t="s">
        <v>15</v>
      </c>
      <c r="E664" s="47">
        <v>3</v>
      </c>
      <c r="F664" s="78"/>
      <c r="G664" s="81"/>
      <c r="H664" s="138"/>
      <c r="I664" s="123">
        <f t="shared" si="354"/>
        <v>0</v>
      </c>
      <c r="J664" s="123">
        <f t="shared" si="355"/>
        <v>0</v>
      </c>
      <c r="K664" s="130">
        <f t="shared" si="356"/>
        <v>0</v>
      </c>
    </row>
    <row r="665" spans="1:11" ht="15" x14ac:dyDescent="0.2">
      <c r="A665" s="75"/>
      <c r="B665" s="76"/>
      <c r="C665" s="30" t="s">
        <v>598</v>
      </c>
      <c r="D665" s="76"/>
      <c r="E665" s="112"/>
      <c r="F665" s="142"/>
      <c r="G665" s="121"/>
      <c r="H665" s="136"/>
      <c r="I665" s="122"/>
      <c r="J665" s="122"/>
      <c r="K665" s="128"/>
    </row>
    <row r="666" spans="1:11" ht="15" x14ac:dyDescent="0.2">
      <c r="A666" s="75"/>
      <c r="B666" s="76"/>
      <c r="C666" s="88" t="s">
        <v>599</v>
      </c>
      <c r="D666" s="76"/>
      <c r="E666" s="112"/>
      <c r="F666" s="142"/>
      <c r="G666" s="121"/>
      <c r="H666" s="136"/>
      <c r="I666" s="122"/>
      <c r="J666" s="122"/>
      <c r="K666" s="128"/>
    </row>
    <row r="667" spans="1:11" x14ac:dyDescent="0.2">
      <c r="A667" s="51" t="s">
        <v>5</v>
      </c>
      <c r="B667" s="89">
        <f>IF(D667="","",MAX($B$10:B666)+1)</f>
        <v>464</v>
      </c>
      <c r="C667" s="104" t="s">
        <v>600</v>
      </c>
      <c r="D667" s="92" t="s">
        <v>15</v>
      </c>
      <c r="E667" s="47">
        <v>5</v>
      </c>
      <c r="F667" s="78"/>
      <c r="G667" s="81"/>
      <c r="H667" s="138"/>
      <c r="I667" s="123">
        <f t="shared" ref="I667:I670" si="357">G667+(G667*H667)</f>
        <v>0</v>
      </c>
      <c r="J667" s="123">
        <f t="shared" ref="J667:J670" si="358">G667*E667</f>
        <v>0</v>
      </c>
      <c r="K667" s="130">
        <f t="shared" ref="K667:K670" si="359">I667*E667</f>
        <v>0</v>
      </c>
    </row>
    <row r="668" spans="1:11" ht="28.5" x14ac:dyDescent="0.2">
      <c r="A668" s="51" t="s">
        <v>5</v>
      </c>
      <c r="B668" s="89">
        <f>IF(D668="","",MAX($B$10:B667)+1)</f>
        <v>465</v>
      </c>
      <c r="C668" s="104" t="s">
        <v>601</v>
      </c>
      <c r="D668" s="92" t="s">
        <v>15</v>
      </c>
      <c r="E668" s="47">
        <v>5</v>
      </c>
      <c r="F668" s="78"/>
      <c r="G668" s="81"/>
      <c r="H668" s="138"/>
      <c r="I668" s="123">
        <f t="shared" si="357"/>
        <v>0</v>
      </c>
      <c r="J668" s="123">
        <f t="shared" si="358"/>
        <v>0</v>
      </c>
      <c r="K668" s="130">
        <f t="shared" si="359"/>
        <v>0</v>
      </c>
    </row>
    <row r="669" spans="1:11" ht="28.5" x14ac:dyDescent="0.2">
      <c r="A669" s="51" t="s">
        <v>5</v>
      </c>
      <c r="B669" s="89">
        <f>IF(D669="","",MAX($B$10:B668)+1)</f>
        <v>466</v>
      </c>
      <c r="C669" s="104" t="s">
        <v>602</v>
      </c>
      <c r="D669" s="92" t="s">
        <v>15</v>
      </c>
      <c r="E669" s="47">
        <v>5</v>
      </c>
      <c r="F669" s="78"/>
      <c r="G669" s="81"/>
      <c r="H669" s="138"/>
      <c r="I669" s="123">
        <f t="shared" si="357"/>
        <v>0</v>
      </c>
      <c r="J669" s="123">
        <f t="shared" si="358"/>
        <v>0</v>
      </c>
      <c r="K669" s="130">
        <f t="shared" si="359"/>
        <v>0</v>
      </c>
    </row>
    <row r="670" spans="1:11" ht="42.75" x14ac:dyDescent="0.2">
      <c r="A670" s="51" t="s">
        <v>5</v>
      </c>
      <c r="B670" s="89">
        <f>IF(D670="","",MAX($B$10:B669)+1)</f>
        <v>467</v>
      </c>
      <c r="C670" s="104" t="s">
        <v>603</v>
      </c>
      <c r="D670" s="92" t="s">
        <v>15</v>
      </c>
      <c r="E670" s="47">
        <v>5</v>
      </c>
      <c r="F670" s="78"/>
      <c r="G670" s="81"/>
      <c r="H670" s="138"/>
      <c r="I670" s="123">
        <f t="shared" si="357"/>
        <v>0</v>
      </c>
      <c r="J670" s="123">
        <f t="shared" si="358"/>
        <v>0</v>
      </c>
      <c r="K670" s="130">
        <f t="shared" si="359"/>
        <v>0</v>
      </c>
    </row>
    <row r="671" spans="1:11" s="13" customFormat="1" ht="15" x14ac:dyDescent="0.25">
      <c r="A671" s="75"/>
      <c r="B671" s="76"/>
      <c r="C671" s="33" t="s">
        <v>604</v>
      </c>
      <c r="D671" s="76"/>
      <c r="E671" s="112"/>
      <c r="F671" s="142"/>
      <c r="G671" s="121"/>
      <c r="H671" s="136"/>
      <c r="I671" s="122"/>
      <c r="J671" s="122"/>
      <c r="K671" s="128"/>
    </row>
    <row r="672" spans="1:11" s="13" customFormat="1" ht="45" x14ac:dyDescent="0.25">
      <c r="A672" s="75"/>
      <c r="B672" s="76"/>
      <c r="C672" s="88" t="s">
        <v>605</v>
      </c>
      <c r="D672" s="76"/>
      <c r="E672" s="112"/>
      <c r="F672" s="142"/>
      <c r="G672" s="121"/>
      <c r="H672" s="136"/>
      <c r="I672" s="122"/>
      <c r="J672" s="122"/>
      <c r="K672" s="128"/>
    </row>
    <row r="673" spans="1:11" s="13" customFormat="1" ht="15" x14ac:dyDescent="0.25">
      <c r="A673" s="75"/>
      <c r="B673" s="76"/>
      <c r="C673" s="88" t="s">
        <v>606</v>
      </c>
      <c r="D673" s="76"/>
      <c r="E673" s="112"/>
      <c r="F673" s="142"/>
      <c r="G673" s="121"/>
      <c r="H673" s="136"/>
      <c r="I673" s="122"/>
      <c r="J673" s="122"/>
      <c r="K673" s="128"/>
    </row>
    <row r="674" spans="1:11" s="13" customFormat="1" ht="15" x14ac:dyDescent="0.25">
      <c r="A674" s="75"/>
      <c r="B674" s="76"/>
      <c r="C674" s="88" t="s">
        <v>607</v>
      </c>
      <c r="D674" s="76"/>
      <c r="E674" s="112"/>
      <c r="F674" s="142"/>
      <c r="G674" s="121"/>
      <c r="H674" s="136"/>
      <c r="I674" s="122"/>
      <c r="J674" s="122"/>
      <c r="K674" s="128"/>
    </row>
    <row r="675" spans="1:11" s="13" customFormat="1" ht="15" x14ac:dyDescent="0.25">
      <c r="A675" s="75"/>
      <c r="B675" s="76"/>
      <c r="C675" s="88" t="s">
        <v>608</v>
      </c>
      <c r="D675" s="76"/>
      <c r="E675" s="112"/>
      <c r="F675" s="142"/>
      <c r="G675" s="121"/>
      <c r="H675" s="136"/>
      <c r="I675" s="122"/>
      <c r="J675" s="122"/>
      <c r="K675" s="128"/>
    </row>
    <row r="676" spans="1:11" s="13" customFormat="1" ht="60" x14ac:dyDescent="0.25">
      <c r="A676" s="75"/>
      <c r="B676" s="76"/>
      <c r="C676" s="88" t="s">
        <v>609</v>
      </c>
      <c r="D676" s="76"/>
      <c r="E676" s="112"/>
      <c r="F676" s="142"/>
      <c r="G676" s="121"/>
      <c r="H676" s="136"/>
      <c r="I676" s="122"/>
      <c r="J676" s="122"/>
      <c r="K676" s="128"/>
    </row>
    <row r="677" spans="1:11" s="13" customFormat="1" ht="15" x14ac:dyDescent="0.25">
      <c r="A677" s="75"/>
      <c r="B677" s="76"/>
      <c r="C677" s="30" t="s">
        <v>610</v>
      </c>
      <c r="D677" s="76"/>
      <c r="E677" s="112"/>
      <c r="F677" s="142"/>
      <c r="G677" s="121"/>
      <c r="H677" s="136"/>
      <c r="I677" s="122"/>
      <c r="J677" s="122"/>
      <c r="K677" s="128"/>
    </row>
    <row r="678" spans="1:11" s="6" customFormat="1" ht="15" x14ac:dyDescent="0.2">
      <c r="A678" s="75"/>
      <c r="B678" s="76"/>
      <c r="C678" s="88" t="s">
        <v>611</v>
      </c>
      <c r="D678" s="76"/>
      <c r="E678" s="112"/>
      <c r="F678" s="142"/>
      <c r="G678" s="121"/>
      <c r="H678" s="136"/>
      <c r="I678" s="122"/>
      <c r="J678" s="122"/>
      <c r="K678" s="128"/>
    </row>
    <row r="679" spans="1:11" s="6" customFormat="1" ht="71.25" x14ac:dyDescent="0.2">
      <c r="A679" s="75"/>
      <c r="B679" s="76"/>
      <c r="C679" s="104" t="s">
        <v>612</v>
      </c>
      <c r="D679" s="76"/>
      <c r="E679" s="112"/>
      <c r="F679" s="142"/>
      <c r="G679" s="121"/>
      <c r="H679" s="136"/>
      <c r="I679" s="122"/>
      <c r="J679" s="122"/>
      <c r="K679" s="128"/>
    </row>
    <row r="680" spans="1:11" s="6" customFormat="1" x14ac:dyDescent="0.2">
      <c r="A680" s="51" t="s">
        <v>5</v>
      </c>
      <c r="B680" s="89">
        <f>IF(D680="","",MAX($B$10:B679)+1)</f>
        <v>468</v>
      </c>
      <c r="C680" s="104" t="s">
        <v>613</v>
      </c>
      <c r="D680" s="92" t="s">
        <v>193</v>
      </c>
      <c r="E680" s="47">
        <v>50</v>
      </c>
      <c r="F680" s="78"/>
      <c r="G680" s="81"/>
      <c r="H680" s="138"/>
      <c r="I680" s="123">
        <f t="shared" ref="I680" si="360">G680+(G680*H680)</f>
        <v>0</v>
      </c>
      <c r="J680" s="123">
        <f t="shared" ref="J680" si="361">G680*E680</f>
        <v>0</v>
      </c>
      <c r="K680" s="130">
        <f t="shared" ref="K680" si="362">I680*E680</f>
        <v>0</v>
      </c>
    </row>
    <row r="681" spans="1:11" s="6" customFormat="1" x14ac:dyDescent="0.2">
      <c r="A681" s="51" t="s">
        <v>5</v>
      </c>
      <c r="B681" s="89">
        <f>IF(D681="","",MAX($B$10:B680)+1)</f>
        <v>469</v>
      </c>
      <c r="C681" s="104" t="s">
        <v>614</v>
      </c>
      <c r="D681" s="92" t="s">
        <v>854</v>
      </c>
      <c r="E681" s="42">
        <v>1</v>
      </c>
      <c r="F681" s="79"/>
      <c r="G681" s="121"/>
      <c r="H681" s="137"/>
      <c r="I681" s="121"/>
      <c r="J681" s="121"/>
      <c r="K681" s="129"/>
    </row>
    <row r="682" spans="1:11" s="6" customFormat="1" ht="15" x14ac:dyDescent="0.2">
      <c r="A682" s="75"/>
      <c r="B682" s="76"/>
      <c r="C682" s="88" t="s">
        <v>615</v>
      </c>
      <c r="D682" s="76"/>
      <c r="E682" s="112"/>
      <c r="F682" s="142"/>
      <c r="G682" s="121"/>
      <c r="H682" s="136"/>
      <c r="I682" s="122"/>
      <c r="J682" s="122"/>
      <c r="K682" s="128"/>
    </row>
    <row r="683" spans="1:11" s="6" customFormat="1" ht="142.5" x14ac:dyDescent="0.2">
      <c r="A683" s="75"/>
      <c r="B683" s="76"/>
      <c r="C683" s="104" t="s">
        <v>616</v>
      </c>
      <c r="D683" s="76"/>
      <c r="E683" s="112"/>
      <c r="F683" s="142"/>
      <c r="G683" s="121"/>
      <c r="H683" s="136"/>
      <c r="I683" s="122"/>
      <c r="J683" s="122"/>
      <c r="K683" s="128"/>
    </row>
    <row r="684" spans="1:11" s="7" customFormat="1" x14ac:dyDescent="0.2">
      <c r="A684" s="75"/>
      <c r="B684" s="76"/>
      <c r="C684" s="104" t="s">
        <v>617</v>
      </c>
      <c r="D684" s="76"/>
      <c r="E684" s="112"/>
      <c r="F684" s="142"/>
      <c r="G684" s="121"/>
      <c r="H684" s="136"/>
      <c r="I684" s="122"/>
      <c r="J684" s="122"/>
      <c r="K684" s="128"/>
    </row>
    <row r="685" spans="1:11" s="6" customFormat="1" x14ac:dyDescent="0.2">
      <c r="A685" s="51" t="s">
        <v>5</v>
      </c>
      <c r="B685" s="89">
        <f>IF(D685="","",MAX($B$10:B684)+1)</f>
        <v>470</v>
      </c>
      <c r="C685" s="104" t="s">
        <v>618</v>
      </c>
      <c r="D685" s="92" t="s">
        <v>193</v>
      </c>
      <c r="E685" s="47">
        <v>20</v>
      </c>
      <c r="F685" s="78"/>
      <c r="G685" s="81"/>
      <c r="H685" s="138"/>
      <c r="I685" s="123">
        <f t="shared" ref="I685:I694" si="363">G685+(G685*H685)</f>
        <v>0</v>
      </c>
      <c r="J685" s="123">
        <f t="shared" ref="J685:J694" si="364">G685*E685</f>
        <v>0</v>
      </c>
      <c r="K685" s="130">
        <f t="shared" ref="K685:K694" si="365">I685*E685</f>
        <v>0</v>
      </c>
    </row>
    <row r="686" spans="1:11" s="6" customFormat="1" x14ac:dyDescent="0.2">
      <c r="A686" s="51" t="s">
        <v>5</v>
      </c>
      <c r="B686" s="89">
        <f>IF(D686="","",MAX($B$10:B685)+1)</f>
        <v>471</v>
      </c>
      <c r="C686" s="104" t="s">
        <v>619</v>
      </c>
      <c r="D686" s="92" t="s">
        <v>193</v>
      </c>
      <c r="E686" s="47">
        <v>20</v>
      </c>
      <c r="F686" s="78"/>
      <c r="G686" s="81"/>
      <c r="H686" s="138"/>
      <c r="I686" s="123">
        <f t="shared" si="363"/>
        <v>0</v>
      </c>
      <c r="J686" s="123">
        <f t="shared" si="364"/>
        <v>0</v>
      </c>
      <c r="K686" s="130">
        <f t="shared" si="365"/>
        <v>0</v>
      </c>
    </row>
    <row r="687" spans="1:11" s="6" customFormat="1" x14ac:dyDescent="0.2">
      <c r="A687" s="51" t="s">
        <v>5</v>
      </c>
      <c r="B687" s="89">
        <f>IF(D687="","",MAX($B$10:B686)+1)</f>
        <v>472</v>
      </c>
      <c r="C687" s="104" t="s">
        <v>620</v>
      </c>
      <c r="D687" s="92" t="s">
        <v>193</v>
      </c>
      <c r="E687" s="47">
        <v>20</v>
      </c>
      <c r="F687" s="78"/>
      <c r="G687" s="81"/>
      <c r="H687" s="138"/>
      <c r="I687" s="123">
        <f t="shared" si="363"/>
        <v>0</v>
      </c>
      <c r="J687" s="123">
        <f t="shared" si="364"/>
        <v>0</v>
      </c>
      <c r="K687" s="130">
        <f t="shared" si="365"/>
        <v>0</v>
      </c>
    </row>
    <row r="688" spans="1:11" s="6" customFormat="1" ht="28.5" x14ac:dyDescent="0.2">
      <c r="A688" s="51" t="s">
        <v>5</v>
      </c>
      <c r="B688" s="89">
        <f>IF(D688="","",MAX($B$10:B687)+1)</f>
        <v>473</v>
      </c>
      <c r="C688" s="104" t="s">
        <v>621</v>
      </c>
      <c r="D688" s="92" t="s">
        <v>193</v>
      </c>
      <c r="E688" s="47">
        <v>10</v>
      </c>
      <c r="F688" s="78"/>
      <c r="G688" s="81"/>
      <c r="H688" s="138"/>
      <c r="I688" s="123">
        <f t="shared" si="363"/>
        <v>0</v>
      </c>
      <c r="J688" s="123">
        <f t="shared" si="364"/>
        <v>0</v>
      </c>
      <c r="K688" s="130">
        <f t="shared" si="365"/>
        <v>0</v>
      </c>
    </row>
    <row r="689" spans="1:11" s="6" customFormat="1" ht="28.5" x14ac:dyDescent="0.2">
      <c r="A689" s="51" t="s">
        <v>5</v>
      </c>
      <c r="B689" s="89">
        <f>IF(D689="","",MAX($B$10:B688)+1)</f>
        <v>474</v>
      </c>
      <c r="C689" s="104" t="s">
        <v>622</v>
      </c>
      <c r="D689" s="92" t="s">
        <v>193</v>
      </c>
      <c r="E689" s="47">
        <v>20</v>
      </c>
      <c r="F689" s="78"/>
      <c r="G689" s="81"/>
      <c r="H689" s="138"/>
      <c r="I689" s="123">
        <f t="shared" si="363"/>
        <v>0</v>
      </c>
      <c r="J689" s="123">
        <f t="shared" si="364"/>
        <v>0</v>
      </c>
      <c r="K689" s="130">
        <f t="shared" si="365"/>
        <v>0</v>
      </c>
    </row>
    <row r="690" spans="1:11" s="6" customFormat="1" ht="28.5" x14ac:dyDescent="0.2">
      <c r="A690" s="51" t="s">
        <v>5</v>
      </c>
      <c r="B690" s="89">
        <f>IF(D690="","",MAX($B$10:B689)+1)</f>
        <v>475</v>
      </c>
      <c r="C690" s="104" t="s">
        <v>623</v>
      </c>
      <c r="D690" s="92" t="s">
        <v>193</v>
      </c>
      <c r="E690" s="47">
        <v>10</v>
      </c>
      <c r="F690" s="78"/>
      <c r="G690" s="81"/>
      <c r="H690" s="138"/>
      <c r="I690" s="123">
        <f t="shared" si="363"/>
        <v>0</v>
      </c>
      <c r="J690" s="123">
        <f t="shared" si="364"/>
        <v>0</v>
      </c>
      <c r="K690" s="130">
        <f t="shared" si="365"/>
        <v>0</v>
      </c>
    </row>
    <row r="691" spans="1:11" s="6" customFormat="1" ht="28.5" x14ac:dyDescent="0.2">
      <c r="A691" s="51" t="s">
        <v>5</v>
      </c>
      <c r="B691" s="89">
        <f>IF(D691="","",MAX($B$10:B690)+1)</f>
        <v>476</v>
      </c>
      <c r="C691" s="104" t="s">
        <v>624</v>
      </c>
      <c r="D691" s="92" t="s">
        <v>42</v>
      </c>
      <c r="E691" s="47">
        <v>20</v>
      </c>
      <c r="F691" s="78"/>
      <c r="G691" s="81"/>
      <c r="H691" s="138"/>
      <c r="I691" s="123">
        <f t="shared" si="363"/>
        <v>0</v>
      </c>
      <c r="J691" s="123">
        <f t="shared" si="364"/>
        <v>0</v>
      </c>
      <c r="K691" s="130">
        <f t="shared" si="365"/>
        <v>0</v>
      </c>
    </row>
    <row r="692" spans="1:11" s="6" customFormat="1" ht="28.5" x14ac:dyDescent="0.2">
      <c r="A692" s="51" t="s">
        <v>5</v>
      </c>
      <c r="B692" s="89">
        <f>IF(D692="","",MAX($B$10:B691)+1)</f>
        <v>477</v>
      </c>
      <c r="C692" s="104" t="s">
        <v>625</v>
      </c>
      <c r="D692" s="92" t="s">
        <v>193</v>
      </c>
      <c r="E692" s="47">
        <v>20</v>
      </c>
      <c r="F692" s="78"/>
      <c r="G692" s="81"/>
      <c r="H692" s="138"/>
      <c r="I692" s="123">
        <f t="shared" si="363"/>
        <v>0</v>
      </c>
      <c r="J692" s="123">
        <f t="shared" si="364"/>
        <v>0</v>
      </c>
      <c r="K692" s="130">
        <f t="shared" si="365"/>
        <v>0</v>
      </c>
    </row>
    <row r="693" spans="1:11" s="6" customFormat="1" x14ac:dyDescent="0.2">
      <c r="A693" s="51" t="s">
        <v>5</v>
      </c>
      <c r="B693" s="89">
        <f>IF(D693="","",MAX($B$10:B692)+1)</f>
        <v>478</v>
      </c>
      <c r="C693" s="104" t="s">
        <v>626</v>
      </c>
      <c r="D693" s="92" t="s">
        <v>193</v>
      </c>
      <c r="E693" s="47">
        <v>10</v>
      </c>
      <c r="F693" s="78"/>
      <c r="G693" s="81"/>
      <c r="H693" s="138"/>
      <c r="I693" s="123">
        <f t="shared" si="363"/>
        <v>0</v>
      </c>
      <c r="J693" s="123">
        <f t="shared" si="364"/>
        <v>0</v>
      </c>
      <c r="K693" s="130">
        <f t="shared" si="365"/>
        <v>0</v>
      </c>
    </row>
    <row r="694" spans="1:11" s="6" customFormat="1" x14ac:dyDescent="0.2">
      <c r="A694" s="51" t="s">
        <v>5</v>
      </c>
      <c r="B694" s="89">
        <f>IF(D694="","",MAX($B$10:B693)+1)</f>
        <v>479</v>
      </c>
      <c r="C694" s="104" t="s">
        <v>177</v>
      </c>
      <c r="D694" s="92" t="s">
        <v>42</v>
      </c>
      <c r="E694" s="47">
        <v>50</v>
      </c>
      <c r="F694" s="78"/>
      <c r="G694" s="81"/>
      <c r="H694" s="138"/>
      <c r="I694" s="123">
        <f t="shared" si="363"/>
        <v>0</v>
      </c>
      <c r="J694" s="123">
        <f t="shared" si="364"/>
        <v>0</v>
      </c>
      <c r="K694" s="130">
        <f t="shared" si="365"/>
        <v>0</v>
      </c>
    </row>
    <row r="695" spans="1:11" s="6" customFormat="1" ht="15" x14ac:dyDescent="0.2">
      <c r="A695" s="75"/>
      <c r="B695" s="76"/>
      <c r="C695" s="88" t="s">
        <v>627</v>
      </c>
      <c r="D695" s="76"/>
      <c r="E695" s="112"/>
      <c r="F695" s="142"/>
      <c r="G695" s="121"/>
      <c r="H695" s="136"/>
      <c r="I695" s="122"/>
      <c r="J695" s="122"/>
      <c r="K695" s="128"/>
    </row>
    <row r="696" spans="1:11" s="6" customFormat="1" ht="114" x14ac:dyDescent="0.2">
      <c r="A696" s="75"/>
      <c r="B696" s="76"/>
      <c r="C696" s="104" t="s">
        <v>628</v>
      </c>
      <c r="D696" s="76"/>
      <c r="E696" s="112"/>
      <c r="F696" s="142"/>
      <c r="G696" s="121"/>
      <c r="H696" s="136"/>
      <c r="I696" s="122"/>
      <c r="J696" s="122"/>
      <c r="K696" s="128"/>
    </row>
    <row r="697" spans="1:11" s="6" customFormat="1" ht="142.5" x14ac:dyDescent="0.2">
      <c r="A697" s="75"/>
      <c r="B697" s="76"/>
      <c r="C697" s="104" t="s">
        <v>629</v>
      </c>
      <c r="D697" s="76"/>
      <c r="E697" s="112"/>
      <c r="F697" s="142"/>
      <c r="G697" s="121"/>
      <c r="H697" s="136"/>
      <c r="I697" s="122"/>
      <c r="J697" s="122"/>
      <c r="K697" s="128"/>
    </row>
    <row r="698" spans="1:11" s="6" customFormat="1" x14ac:dyDescent="0.2">
      <c r="A698" s="51" t="s">
        <v>5</v>
      </c>
      <c r="B698" s="89">
        <f>IF(D698="","",MAX($B$10:B697)+1)</f>
        <v>480</v>
      </c>
      <c r="C698" s="104" t="s">
        <v>630</v>
      </c>
      <c r="D698" s="92" t="s">
        <v>15</v>
      </c>
      <c r="E698" s="47">
        <v>2</v>
      </c>
      <c r="F698" s="78"/>
      <c r="G698" s="81"/>
      <c r="H698" s="138"/>
      <c r="I698" s="123">
        <f t="shared" ref="I698:I708" si="366">G698+(G698*H698)</f>
        <v>0</v>
      </c>
      <c r="J698" s="123">
        <f t="shared" ref="J698:J708" si="367">G698*E698</f>
        <v>0</v>
      </c>
      <c r="K698" s="130">
        <f t="shared" ref="K698:K708" si="368">I698*E698</f>
        <v>0</v>
      </c>
    </row>
    <row r="699" spans="1:11" s="6" customFormat="1" x14ac:dyDescent="0.2">
      <c r="A699" s="51" t="s">
        <v>5</v>
      </c>
      <c r="B699" s="89">
        <f>IF(D699="","",MAX($B$10:B698)+1)</f>
        <v>481</v>
      </c>
      <c r="C699" s="104" t="s">
        <v>618</v>
      </c>
      <c r="D699" s="92" t="s">
        <v>193</v>
      </c>
      <c r="E699" s="47">
        <v>20</v>
      </c>
      <c r="F699" s="78"/>
      <c r="G699" s="81"/>
      <c r="H699" s="138"/>
      <c r="I699" s="123">
        <f t="shared" si="366"/>
        <v>0</v>
      </c>
      <c r="J699" s="123">
        <f t="shared" si="367"/>
        <v>0</v>
      </c>
      <c r="K699" s="130">
        <f t="shared" si="368"/>
        <v>0</v>
      </c>
    </row>
    <row r="700" spans="1:11" s="6" customFormat="1" x14ac:dyDescent="0.2">
      <c r="A700" s="51" t="s">
        <v>5</v>
      </c>
      <c r="B700" s="89">
        <f>IF(D700="","",MAX($B$10:B699)+1)</f>
        <v>482</v>
      </c>
      <c r="C700" s="104" t="s">
        <v>631</v>
      </c>
      <c r="D700" s="92" t="s">
        <v>193</v>
      </c>
      <c r="E700" s="47">
        <v>20</v>
      </c>
      <c r="F700" s="78"/>
      <c r="G700" s="81"/>
      <c r="H700" s="138"/>
      <c r="I700" s="123">
        <f t="shared" si="366"/>
        <v>0</v>
      </c>
      <c r="J700" s="123">
        <f t="shared" si="367"/>
        <v>0</v>
      </c>
      <c r="K700" s="130">
        <f t="shared" si="368"/>
        <v>0</v>
      </c>
    </row>
    <row r="701" spans="1:11" s="6" customFormat="1" x14ac:dyDescent="0.2">
      <c r="A701" s="51" t="s">
        <v>5</v>
      </c>
      <c r="B701" s="89">
        <f>IF(D701="","",MAX($B$10:B700)+1)</f>
        <v>483</v>
      </c>
      <c r="C701" s="104" t="s">
        <v>620</v>
      </c>
      <c r="D701" s="92" t="s">
        <v>193</v>
      </c>
      <c r="E701" s="47">
        <v>20</v>
      </c>
      <c r="F701" s="78"/>
      <c r="G701" s="81"/>
      <c r="H701" s="138"/>
      <c r="I701" s="123">
        <f t="shared" si="366"/>
        <v>0</v>
      </c>
      <c r="J701" s="123">
        <f t="shared" si="367"/>
        <v>0</v>
      </c>
      <c r="K701" s="130">
        <f t="shared" si="368"/>
        <v>0</v>
      </c>
    </row>
    <row r="702" spans="1:11" s="12" customFormat="1" ht="28.5" x14ac:dyDescent="0.25">
      <c r="A702" s="51" t="s">
        <v>5</v>
      </c>
      <c r="B702" s="89">
        <f>IF(D702="","",MAX($B$10:B701)+1)</f>
        <v>484</v>
      </c>
      <c r="C702" s="104" t="s">
        <v>621</v>
      </c>
      <c r="D702" s="92" t="s">
        <v>193</v>
      </c>
      <c r="E702" s="47">
        <v>10</v>
      </c>
      <c r="F702" s="78"/>
      <c r="G702" s="81"/>
      <c r="H702" s="138"/>
      <c r="I702" s="123">
        <f t="shared" si="366"/>
        <v>0</v>
      </c>
      <c r="J702" s="123">
        <f t="shared" si="367"/>
        <v>0</v>
      </c>
      <c r="K702" s="130">
        <f t="shared" si="368"/>
        <v>0</v>
      </c>
    </row>
    <row r="703" spans="1:11" s="6" customFormat="1" ht="28.5" x14ac:dyDescent="0.2">
      <c r="A703" s="51" t="s">
        <v>5</v>
      </c>
      <c r="B703" s="89">
        <f>IF(D703="","",MAX($B$10:B702)+1)</f>
        <v>485</v>
      </c>
      <c r="C703" s="104" t="s">
        <v>622</v>
      </c>
      <c r="D703" s="92" t="s">
        <v>193</v>
      </c>
      <c r="E703" s="47">
        <v>20</v>
      </c>
      <c r="F703" s="78"/>
      <c r="G703" s="81"/>
      <c r="H703" s="138"/>
      <c r="I703" s="123">
        <f t="shared" si="366"/>
        <v>0</v>
      </c>
      <c r="J703" s="123">
        <f t="shared" si="367"/>
        <v>0</v>
      </c>
      <c r="K703" s="130">
        <f t="shared" si="368"/>
        <v>0</v>
      </c>
    </row>
    <row r="704" spans="1:11" s="6" customFormat="1" ht="28.5" x14ac:dyDescent="0.2">
      <c r="A704" s="51" t="s">
        <v>5</v>
      </c>
      <c r="B704" s="89">
        <f>IF(D704="","",MAX($B$10:B703)+1)</f>
        <v>486</v>
      </c>
      <c r="C704" s="104" t="s">
        <v>623</v>
      </c>
      <c r="D704" s="92" t="s">
        <v>193</v>
      </c>
      <c r="E704" s="47">
        <v>10</v>
      </c>
      <c r="F704" s="78"/>
      <c r="G704" s="81"/>
      <c r="H704" s="138"/>
      <c r="I704" s="123">
        <f t="shared" si="366"/>
        <v>0</v>
      </c>
      <c r="J704" s="123">
        <f t="shared" si="367"/>
        <v>0</v>
      </c>
      <c r="K704" s="130">
        <f t="shared" si="368"/>
        <v>0</v>
      </c>
    </row>
    <row r="705" spans="1:11" s="6" customFormat="1" ht="28.5" x14ac:dyDescent="0.2">
      <c r="A705" s="51" t="s">
        <v>5</v>
      </c>
      <c r="B705" s="89">
        <f>IF(D705="","",MAX($B$10:B704)+1)</f>
        <v>487</v>
      </c>
      <c r="C705" s="104" t="s">
        <v>624</v>
      </c>
      <c r="D705" s="92" t="s">
        <v>42</v>
      </c>
      <c r="E705" s="47">
        <v>10</v>
      </c>
      <c r="F705" s="78"/>
      <c r="G705" s="81"/>
      <c r="H705" s="138"/>
      <c r="I705" s="123">
        <f t="shared" si="366"/>
        <v>0</v>
      </c>
      <c r="J705" s="123">
        <f t="shared" si="367"/>
        <v>0</v>
      </c>
      <c r="K705" s="130">
        <f t="shared" si="368"/>
        <v>0</v>
      </c>
    </row>
    <row r="706" spans="1:11" s="6" customFormat="1" ht="28.5" x14ac:dyDescent="0.2">
      <c r="A706" s="51" t="s">
        <v>5</v>
      </c>
      <c r="B706" s="89">
        <f>IF(D706="","",MAX($B$10:B705)+1)</f>
        <v>488</v>
      </c>
      <c r="C706" s="104" t="s">
        <v>625</v>
      </c>
      <c r="D706" s="92" t="s">
        <v>193</v>
      </c>
      <c r="E706" s="47">
        <v>10</v>
      </c>
      <c r="F706" s="78"/>
      <c r="G706" s="81"/>
      <c r="H706" s="138"/>
      <c r="I706" s="123">
        <f t="shared" si="366"/>
        <v>0</v>
      </c>
      <c r="J706" s="123">
        <f t="shared" si="367"/>
        <v>0</v>
      </c>
      <c r="K706" s="130">
        <f t="shared" si="368"/>
        <v>0</v>
      </c>
    </row>
    <row r="707" spans="1:11" s="6" customFormat="1" x14ac:dyDescent="0.2">
      <c r="A707" s="51" t="s">
        <v>5</v>
      </c>
      <c r="B707" s="89">
        <f>IF(D707="","",MAX($B$10:B706)+1)</f>
        <v>489</v>
      </c>
      <c r="C707" s="104" t="s">
        <v>626</v>
      </c>
      <c r="D707" s="92" t="s">
        <v>193</v>
      </c>
      <c r="E707" s="47">
        <v>5</v>
      </c>
      <c r="F707" s="78"/>
      <c r="G707" s="81"/>
      <c r="H707" s="138"/>
      <c r="I707" s="123">
        <f t="shared" si="366"/>
        <v>0</v>
      </c>
      <c r="J707" s="123">
        <f t="shared" si="367"/>
        <v>0</v>
      </c>
      <c r="K707" s="130">
        <f t="shared" si="368"/>
        <v>0</v>
      </c>
    </row>
    <row r="708" spans="1:11" s="6" customFormat="1" x14ac:dyDescent="0.2">
      <c r="A708" s="51" t="s">
        <v>5</v>
      </c>
      <c r="B708" s="89">
        <f>IF(D708="","",MAX($B$10:B707)+1)</f>
        <v>490</v>
      </c>
      <c r="C708" s="104" t="s">
        <v>177</v>
      </c>
      <c r="D708" s="92" t="s">
        <v>42</v>
      </c>
      <c r="E708" s="47">
        <v>10</v>
      </c>
      <c r="F708" s="78"/>
      <c r="G708" s="81"/>
      <c r="H708" s="138"/>
      <c r="I708" s="123">
        <f t="shared" si="366"/>
        <v>0</v>
      </c>
      <c r="J708" s="123">
        <f t="shared" si="367"/>
        <v>0</v>
      </c>
      <c r="K708" s="130">
        <f t="shared" si="368"/>
        <v>0</v>
      </c>
    </row>
    <row r="709" spans="1:11" s="6" customFormat="1" x14ac:dyDescent="0.2">
      <c r="A709" s="51" t="s">
        <v>5</v>
      </c>
      <c r="B709" s="89">
        <f>IF(D709="","",MAX($B$10:B708)+1)</f>
        <v>491</v>
      </c>
      <c r="C709" s="104" t="s">
        <v>632</v>
      </c>
      <c r="D709" s="92" t="s">
        <v>854</v>
      </c>
      <c r="E709" s="42">
        <v>1</v>
      </c>
      <c r="F709" s="80"/>
      <c r="G709" s="121"/>
      <c r="H709" s="137"/>
      <c r="I709" s="121"/>
      <c r="J709" s="121"/>
      <c r="K709" s="129"/>
    </row>
    <row r="710" spans="1:11" s="6" customFormat="1" x14ac:dyDescent="0.2">
      <c r="A710" s="51" t="s">
        <v>5</v>
      </c>
      <c r="B710" s="89">
        <f>IF(D710="","",MAX($B$10:B709)+1)</f>
        <v>492</v>
      </c>
      <c r="C710" s="104" t="s">
        <v>633</v>
      </c>
      <c r="D710" s="92" t="s">
        <v>42</v>
      </c>
      <c r="E710" s="47">
        <v>10</v>
      </c>
      <c r="F710" s="78"/>
      <c r="G710" s="81"/>
      <c r="H710" s="138"/>
      <c r="I710" s="123">
        <f t="shared" ref="I710" si="369">G710+(G710*H710)</f>
        <v>0</v>
      </c>
      <c r="J710" s="123">
        <f t="shared" ref="J710" si="370">G710*E710</f>
        <v>0</v>
      </c>
      <c r="K710" s="130">
        <f t="shared" ref="K710" si="371">I710*E710</f>
        <v>0</v>
      </c>
    </row>
    <row r="711" spans="1:11" s="6" customFormat="1" ht="15" x14ac:dyDescent="0.2">
      <c r="A711" s="75"/>
      <c r="B711" s="76"/>
      <c r="C711" s="88" t="s">
        <v>634</v>
      </c>
      <c r="D711" s="76"/>
      <c r="E711" s="112"/>
      <c r="F711" s="142"/>
      <c r="G711" s="121"/>
      <c r="H711" s="136"/>
      <c r="I711" s="122"/>
      <c r="J711" s="122"/>
      <c r="K711" s="128"/>
    </row>
    <row r="712" spans="1:11" s="6" customFormat="1" ht="99.75" x14ac:dyDescent="0.2">
      <c r="A712" s="75"/>
      <c r="B712" s="76"/>
      <c r="C712" s="104" t="s">
        <v>635</v>
      </c>
      <c r="D712" s="76"/>
      <c r="E712" s="112"/>
      <c r="F712" s="142"/>
      <c r="G712" s="121"/>
      <c r="H712" s="136"/>
      <c r="I712" s="122"/>
      <c r="J712" s="122"/>
      <c r="K712" s="128"/>
    </row>
    <row r="713" spans="1:11" s="6" customFormat="1" x14ac:dyDescent="0.2">
      <c r="A713" s="51" t="s">
        <v>5</v>
      </c>
      <c r="B713" s="89">
        <f>IF(D713="","",MAX($B$10:B712)+1)</f>
        <v>493</v>
      </c>
      <c r="C713" s="104" t="s">
        <v>636</v>
      </c>
      <c r="D713" s="92" t="s">
        <v>193</v>
      </c>
      <c r="E713" s="47">
        <v>30</v>
      </c>
      <c r="F713" s="78"/>
      <c r="G713" s="81"/>
      <c r="H713" s="138"/>
      <c r="I713" s="123">
        <f t="shared" ref="I713:I721" si="372">G713+(G713*H713)</f>
        <v>0</v>
      </c>
      <c r="J713" s="123">
        <f t="shared" ref="J713:J721" si="373">G713*E713</f>
        <v>0</v>
      </c>
      <c r="K713" s="130">
        <f t="shared" ref="K713:K721" si="374">I713*E713</f>
        <v>0</v>
      </c>
    </row>
    <row r="714" spans="1:11" s="6" customFormat="1" x14ac:dyDescent="0.2">
      <c r="A714" s="51" t="s">
        <v>5</v>
      </c>
      <c r="B714" s="89">
        <f>IF(D714="","",MAX($B$10:B713)+1)</f>
        <v>494</v>
      </c>
      <c r="C714" s="104" t="s">
        <v>637</v>
      </c>
      <c r="D714" s="92" t="s">
        <v>193</v>
      </c>
      <c r="E714" s="47">
        <v>30</v>
      </c>
      <c r="F714" s="78"/>
      <c r="G714" s="81"/>
      <c r="H714" s="138"/>
      <c r="I714" s="123">
        <f t="shared" si="372"/>
        <v>0</v>
      </c>
      <c r="J714" s="123">
        <f t="shared" si="373"/>
        <v>0</v>
      </c>
      <c r="K714" s="130">
        <f t="shared" si="374"/>
        <v>0</v>
      </c>
    </row>
    <row r="715" spans="1:11" s="6" customFormat="1" x14ac:dyDescent="0.2">
      <c r="A715" s="51" t="s">
        <v>5</v>
      </c>
      <c r="B715" s="89">
        <f>IF(D715="","",MAX($B$10:B714)+1)</f>
        <v>495</v>
      </c>
      <c r="C715" s="104" t="s">
        <v>638</v>
      </c>
      <c r="D715" s="92" t="s">
        <v>15</v>
      </c>
      <c r="E715" s="47">
        <v>5</v>
      </c>
      <c r="F715" s="78"/>
      <c r="G715" s="81"/>
      <c r="H715" s="138"/>
      <c r="I715" s="123">
        <f t="shared" si="372"/>
        <v>0</v>
      </c>
      <c r="J715" s="123">
        <f t="shared" si="373"/>
        <v>0</v>
      </c>
      <c r="K715" s="130">
        <f t="shared" si="374"/>
        <v>0</v>
      </c>
    </row>
    <row r="716" spans="1:11" s="6" customFormat="1" x14ac:dyDescent="0.2">
      <c r="A716" s="51" t="s">
        <v>5</v>
      </c>
      <c r="B716" s="89">
        <f>IF(D716="","",MAX($B$10:B715)+1)</f>
        <v>496</v>
      </c>
      <c r="C716" s="104" t="s">
        <v>639</v>
      </c>
      <c r="D716" s="92" t="s">
        <v>15</v>
      </c>
      <c r="E716" s="47">
        <v>5</v>
      </c>
      <c r="F716" s="78"/>
      <c r="G716" s="81"/>
      <c r="H716" s="138"/>
      <c r="I716" s="123">
        <f t="shared" si="372"/>
        <v>0</v>
      </c>
      <c r="J716" s="123">
        <f t="shared" si="373"/>
        <v>0</v>
      </c>
      <c r="K716" s="130">
        <f t="shared" si="374"/>
        <v>0</v>
      </c>
    </row>
    <row r="717" spans="1:11" s="6" customFormat="1" x14ac:dyDescent="0.2">
      <c r="A717" s="51" t="s">
        <v>5</v>
      </c>
      <c r="B717" s="89">
        <f>IF(D717="","",MAX($B$10:B716)+1)</f>
        <v>497</v>
      </c>
      <c r="C717" s="104" t="s">
        <v>640</v>
      </c>
      <c r="D717" s="92" t="s">
        <v>15</v>
      </c>
      <c r="E717" s="47">
        <v>5</v>
      </c>
      <c r="F717" s="78"/>
      <c r="G717" s="81"/>
      <c r="H717" s="138"/>
      <c r="I717" s="123">
        <f t="shared" si="372"/>
        <v>0</v>
      </c>
      <c r="J717" s="123">
        <f t="shared" si="373"/>
        <v>0</v>
      </c>
      <c r="K717" s="130">
        <f t="shared" si="374"/>
        <v>0</v>
      </c>
    </row>
    <row r="718" spans="1:11" s="6" customFormat="1" x14ac:dyDescent="0.2">
      <c r="A718" s="51" t="s">
        <v>5</v>
      </c>
      <c r="B718" s="89">
        <f>IF(D718="","",MAX($B$10:B717)+1)</f>
        <v>498</v>
      </c>
      <c r="C718" s="104" t="s">
        <v>641</v>
      </c>
      <c r="D718" s="92" t="s">
        <v>15</v>
      </c>
      <c r="E718" s="47">
        <v>5</v>
      </c>
      <c r="F718" s="78"/>
      <c r="G718" s="81"/>
      <c r="H718" s="138"/>
      <c r="I718" s="123">
        <f t="shared" si="372"/>
        <v>0</v>
      </c>
      <c r="J718" s="123">
        <f t="shared" si="373"/>
        <v>0</v>
      </c>
      <c r="K718" s="130">
        <f t="shared" si="374"/>
        <v>0</v>
      </c>
    </row>
    <row r="719" spans="1:11" s="6" customFormat="1" ht="42.75" x14ac:dyDescent="0.2">
      <c r="A719" s="51" t="s">
        <v>5</v>
      </c>
      <c r="B719" s="89">
        <f>IF(D719="","",MAX($B$10:B718)+1)</f>
        <v>499</v>
      </c>
      <c r="C719" s="104" t="s">
        <v>642</v>
      </c>
      <c r="D719" s="92" t="s">
        <v>193</v>
      </c>
      <c r="E719" s="47">
        <v>30</v>
      </c>
      <c r="F719" s="78"/>
      <c r="G719" s="81"/>
      <c r="H719" s="138"/>
      <c r="I719" s="123">
        <f t="shared" si="372"/>
        <v>0</v>
      </c>
      <c r="J719" s="123">
        <f t="shared" si="373"/>
        <v>0</v>
      </c>
      <c r="K719" s="130">
        <f t="shared" si="374"/>
        <v>0</v>
      </c>
    </row>
    <row r="720" spans="1:11" s="6" customFormat="1" ht="42.75" x14ac:dyDescent="0.2">
      <c r="A720" s="51" t="s">
        <v>5</v>
      </c>
      <c r="B720" s="89">
        <f>IF(D720="","",MAX($B$10:B719)+1)</f>
        <v>500</v>
      </c>
      <c r="C720" s="104" t="s">
        <v>643</v>
      </c>
      <c r="D720" s="92" t="s">
        <v>193</v>
      </c>
      <c r="E720" s="47">
        <v>30</v>
      </c>
      <c r="F720" s="78"/>
      <c r="G720" s="81"/>
      <c r="H720" s="138"/>
      <c r="I720" s="123">
        <f t="shared" si="372"/>
        <v>0</v>
      </c>
      <c r="J720" s="123">
        <f t="shared" si="373"/>
        <v>0</v>
      </c>
      <c r="K720" s="130">
        <f t="shared" si="374"/>
        <v>0</v>
      </c>
    </row>
    <row r="721" spans="1:11" s="6" customFormat="1" x14ac:dyDescent="0.2">
      <c r="A721" s="51" t="s">
        <v>5</v>
      </c>
      <c r="B721" s="89">
        <f>IF(D721="","",MAX($B$10:B720)+1)</f>
        <v>501</v>
      </c>
      <c r="C721" s="104" t="s">
        <v>177</v>
      </c>
      <c r="D721" s="92" t="s">
        <v>42</v>
      </c>
      <c r="E721" s="47">
        <v>20</v>
      </c>
      <c r="F721" s="78"/>
      <c r="G721" s="81"/>
      <c r="H721" s="138"/>
      <c r="I721" s="123">
        <f t="shared" si="372"/>
        <v>0</v>
      </c>
      <c r="J721" s="123">
        <f t="shared" si="373"/>
        <v>0</v>
      </c>
      <c r="K721" s="130">
        <f t="shared" si="374"/>
        <v>0</v>
      </c>
    </row>
    <row r="722" spans="1:11" s="6" customFormat="1" ht="15" x14ac:dyDescent="0.2">
      <c r="A722" s="75"/>
      <c r="B722" s="76"/>
      <c r="C722" s="88" t="s">
        <v>644</v>
      </c>
      <c r="D722" s="76"/>
      <c r="E722" s="112"/>
      <c r="F722" s="142"/>
      <c r="G722" s="121"/>
      <c r="H722" s="136"/>
      <c r="I722" s="122"/>
      <c r="J722" s="122"/>
      <c r="K722" s="128"/>
    </row>
    <row r="723" spans="1:11" s="6" customFormat="1" ht="28.5" x14ac:dyDescent="0.2">
      <c r="A723" s="51" t="s">
        <v>5</v>
      </c>
      <c r="B723" s="89">
        <f>IF(D723="","",MAX($B$10:B722)+1)</f>
        <v>502</v>
      </c>
      <c r="C723" s="104" t="s">
        <v>645</v>
      </c>
      <c r="D723" s="92" t="s">
        <v>42</v>
      </c>
      <c r="E723" s="47">
        <v>20</v>
      </c>
      <c r="F723" s="78"/>
      <c r="G723" s="81"/>
      <c r="H723" s="138"/>
      <c r="I723" s="123">
        <f t="shared" ref="I723:I724" si="375">G723+(G723*H723)</f>
        <v>0</v>
      </c>
      <c r="J723" s="123">
        <f t="shared" ref="J723:J724" si="376">G723*E723</f>
        <v>0</v>
      </c>
      <c r="K723" s="130">
        <f t="shared" ref="K723:K724" si="377">I723*E723</f>
        <v>0</v>
      </c>
    </row>
    <row r="724" spans="1:11" s="6" customFormat="1" x14ac:dyDescent="0.2">
      <c r="A724" s="51" t="s">
        <v>5</v>
      </c>
      <c r="B724" s="89">
        <f>IF(D724="","",MAX($B$10:B723)+1)</f>
        <v>503</v>
      </c>
      <c r="C724" s="104" t="s">
        <v>646</v>
      </c>
      <c r="D724" s="92" t="s">
        <v>42</v>
      </c>
      <c r="E724" s="47">
        <v>20</v>
      </c>
      <c r="F724" s="78"/>
      <c r="G724" s="81"/>
      <c r="H724" s="138"/>
      <c r="I724" s="123">
        <f t="shared" si="375"/>
        <v>0</v>
      </c>
      <c r="J724" s="123">
        <f t="shared" si="376"/>
        <v>0</v>
      </c>
      <c r="K724" s="130">
        <f t="shared" si="377"/>
        <v>0</v>
      </c>
    </row>
    <row r="725" spans="1:11" s="6" customFormat="1" ht="28.5" x14ac:dyDescent="0.2">
      <c r="A725" s="51" t="s">
        <v>5</v>
      </c>
      <c r="B725" s="89">
        <f>IF(D725="","",MAX($B$10:B724)+1)</f>
        <v>504</v>
      </c>
      <c r="C725" s="104" t="s">
        <v>647</v>
      </c>
      <c r="D725" s="92" t="s">
        <v>648</v>
      </c>
      <c r="E725" s="47">
        <v>5</v>
      </c>
      <c r="F725" s="78"/>
      <c r="G725" s="81"/>
      <c r="H725" s="138"/>
      <c r="I725" s="123">
        <f t="shared" ref="I725:I726" si="378">G725+(G725*H725)</f>
        <v>0</v>
      </c>
      <c r="J725" s="123">
        <f t="shared" ref="J725:J726" si="379">G725*E725</f>
        <v>0</v>
      </c>
      <c r="K725" s="130">
        <f t="shared" ref="K725:K726" si="380">I725*E725</f>
        <v>0</v>
      </c>
    </row>
    <row r="726" spans="1:11" s="6" customFormat="1" ht="28.5" x14ac:dyDescent="0.2">
      <c r="A726" s="51" t="s">
        <v>5</v>
      </c>
      <c r="B726" s="89">
        <f>IF(D726="","",MAX($B$10:B725)+1)</f>
        <v>505</v>
      </c>
      <c r="C726" s="104" t="s">
        <v>649</v>
      </c>
      <c r="D726" s="92" t="s">
        <v>648</v>
      </c>
      <c r="E726" s="47">
        <v>5</v>
      </c>
      <c r="F726" s="78"/>
      <c r="G726" s="81"/>
      <c r="H726" s="138"/>
      <c r="I726" s="123">
        <f t="shared" si="378"/>
        <v>0</v>
      </c>
      <c r="J726" s="123">
        <f t="shared" si="379"/>
        <v>0</v>
      </c>
      <c r="K726" s="130">
        <f t="shared" si="380"/>
        <v>0</v>
      </c>
    </row>
    <row r="727" spans="1:11" s="6" customFormat="1" ht="15" x14ac:dyDescent="0.2">
      <c r="A727" s="75"/>
      <c r="B727" s="76"/>
      <c r="C727" s="88" t="s">
        <v>650</v>
      </c>
      <c r="D727" s="76"/>
      <c r="E727" s="112"/>
      <c r="F727" s="142"/>
      <c r="G727" s="121"/>
      <c r="H727" s="136"/>
      <c r="I727" s="122"/>
      <c r="J727" s="122"/>
      <c r="K727" s="128"/>
    </row>
    <row r="728" spans="1:11" s="6" customFormat="1" x14ac:dyDescent="0.2">
      <c r="A728" s="51" t="s">
        <v>5</v>
      </c>
      <c r="B728" s="89">
        <f>IF(D728="","",MAX($B$10:B727)+1)</f>
        <v>506</v>
      </c>
      <c r="C728" s="104" t="s">
        <v>651</v>
      </c>
      <c r="D728" s="92" t="s">
        <v>15</v>
      </c>
      <c r="E728" s="47">
        <v>20</v>
      </c>
      <c r="F728" s="78"/>
      <c r="G728" s="81"/>
      <c r="H728" s="138"/>
      <c r="I728" s="123">
        <f t="shared" ref="I728:I729" si="381">G728+(G728*H728)</f>
        <v>0</v>
      </c>
      <c r="J728" s="123">
        <f t="shared" ref="J728:J729" si="382">G728*E728</f>
        <v>0</v>
      </c>
      <c r="K728" s="130">
        <f t="shared" ref="K728:K729" si="383">I728*E728</f>
        <v>0</v>
      </c>
    </row>
    <row r="729" spans="1:11" s="6" customFormat="1" x14ac:dyDescent="0.2">
      <c r="A729" s="51" t="s">
        <v>5</v>
      </c>
      <c r="B729" s="89">
        <f>IF(D729="","",MAX($B$10:B728)+1)</f>
        <v>507</v>
      </c>
      <c r="C729" s="104" t="s">
        <v>652</v>
      </c>
      <c r="D729" s="92" t="s">
        <v>15</v>
      </c>
      <c r="E729" s="47">
        <v>20</v>
      </c>
      <c r="F729" s="78"/>
      <c r="G729" s="81"/>
      <c r="H729" s="138"/>
      <c r="I729" s="123">
        <f t="shared" si="381"/>
        <v>0</v>
      </c>
      <c r="J729" s="123">
        <f t="shared" si="382"/>
        <v>0</v>
      </c>
      <c r="K729" s="130">
        <f t="shared" si="383"/>
        <v>0</v>
      </c>
    </row>
    <row r="730" spans="1:11" s="6" customFormat="1" ht="15" x14ac:dyDescent="0.2">
      <c r="A730" s="75"/>
      <c r="B730" s="76"/>
      <c r="C730" s="88" t="s">
        <v>653</v>
      </c>
      <c r="D730" s="76"/>
      <c r="E730" s="112"/>
      <c r="F730" s="142"/>
      <c r="G730" s="121"/>
      <c r="H730" s="136"/>
      <c r="I730" s="122"/>
      <c r="J730" s="122"/>
      <c r="K730" s="128"/>
    </row>
    <row r="731" spans="1:11" s="6" customFormat="1" x14ac:dyDescent="0.2">
      <c r="A731" s="51" t="s">
        <v>5</v>
      </c>
      <c r="B731" s="89">
        <f>IF(D731="","",MAX($B$10:B730)+1)</f>
        <v>508</v>
      </c>
      <c r="C731" s="104" t="s">
        <v>651</v>
      </c>
      <c r="D731" s="92" t="s">
        <v>15</v>
      </c>
      <c r="E731" s="47">
        <v>20</v>
      </c>
      <c r="F731" s="78"/>
      <c r="G731" s="81"/>
      <c r="H731" s="138"/>
      <c r="I731" s="123">
        <f t="shared" ref="I731:I732" si="384">G731+(G731*H731)</f>
        <v>0</v>
      </c>
      <c r="J731" s="123">
        <f t="shared" ref="J731:J732" si="385">G731*E731</f>
        <v>0</v>
      </c>
      <c r="K731" s="130">
        <f t="shared" ref="K731:K732" si="386">I731*E731</f>
        <v>0</v>
      </c>
    </row>
    <row r="732" spans="1:11" s="6" customFormat="1" x14ac:dyDescent="0.2">
      <c r="A732" s="51" t="s">
        <v>5</v>
      </c>
      <c r="B732" s="89">
        <f>IF(D732="","",MAX($B$10:B731)+1)</f>
        <v>509</v>
      </c>
      <c r="C732" s="104" t="s">
        <v>654</v>
      </c>
      <c r="D732" s="92" t="s">
        <v>15</v>
      </c>
      <c r="E732" s="47">
        <v>20</v>
      </c>
      <c r="F732" s="78"/>
      <c r="G732" s="81"/>
      <c r="H732" s="138"/>
      <c r="I732" s="123">
        <f t="shared" si="384"/>
        <v>0</v>
      </c>
      <c r="J732" s="123">
        <f t="shared" si="385"/>
        <v>0</v>
      </c>
      <c r="K732" s="130">
        <f t="shared" si="386"/>
        <v>0</v>
      </c>
    </row>
    <row r="733" spans="1:11" s="6" customFormat="1" ht="15" x14ac:dyDescent="0.2">
      <c r="A733" s="75"/>
      <c r="B733" s="76"/>
      <c r="C733" s="88" t="s">
        <v>655</v>
      </c>
      <c r="D733" s="76"/>
      <c r="E733" s="112"/>
      <c r="F733" s="142"/>
      <c r="G733" s="121"/>
      <c r="H733" s="136"/>
      <c r="I733" s="122"/>
      <c r="J733" s="122"/>
      <c r="K733" s="128"/>
    </row>
    <row r="734" spans="1:11" s="6" customFormat="1" ht="28.5" x14ac:dyDescent="0.2">
      <c r="A734" s="75"/>
      <c r="B734" s="76"/>
      <c r="C734" s="104" t="s">
        <v>656</v>
      </c>
      <c r="D734" s="76"/>
      <c r="E734" s="112"/>
      <c r="F734" s="142"/>
      <c r="G734" s="121"/>
      <c r="H734" s="136"/>
      <c r="I734" s="122"/>
      <c r="J734" s="122"/>
      <c r="K734" s="128"/>
    </row>
    <row r="735" spans="1:11" s="6" customFormat="1" x14ac:dyDescent="0.2">
      <c r="A735" s="51" t="s">
        <v>5</v>
      </c>
      <c r="B735" s="89">
        <f>IF(D735="","",MAX($B$10:B734)+1)</f>
        <v>510</v>
      </c>
      <c r="C735" s="104" t="s">
        <v>657</v>
      </c>
      <c r="D735" s="92" t="s">
        <v>15</v>
      </c>
      <c r="E735" s="47">
        <v>50</v>
      </c>
      <c r="F735" s="78"/>
      <c r="G735" s="81"/>
      <c r="H735" s="138"/>
      <c r="I735" s="123">
        <f t="shared" ref="I735:I736" si="387">G735+(G735*H735)</f>
        <v>0</v>
      </c>
      <c r="J735" s="123">
        <f t="shared" ref="J735:J736" si="388">G735*E735</f>
        <v>0</v>
      </c>
      <c r="K735" s="130">
        <f t="shared" ref="K735:K736" si="389">I735*E735</f>
        <v>0</v>
      </c>
    </row>
    <row r="736" spans="1:11" s="6" customFormat="1" x14ac:dyDescent="0.2">
      <c r="A736" s="51" t="s">
        <v>5</v>
      </c>
      <c r="B736" s="89">
        <f>IF(D736="","",MAX($B$10:B735)+1)</f>
        <v>511</v>
      </c>
      <c r="C736" s="104" t="s">
        <v>658</v>
      </c>
      <c r="D736" s="92" t="s">
        <v>15</v>
      </c>
      <c r="E736" s="47">
        <v>50</v>
      </c>
      <c r="F736" s="78"/>
      <c r="G736" s="81"/>
      <c r="H736" s="138"/>
      <c r="I736" s="123">
        <f t="shared" si="387"/>
        <v>0</v>
      </c>
      <c r="J736" s="123">
        <f t="shared" si="388"/>
        <v>0</v>
      </c>
      <c r="K736" s="130">
        <f t="shared" si="389"/>
        <v>0</v>
      </c>
    </row>
    <row r="737" spans="1:11" s="6" customFormat="1" ht="28.5" x14ac:dyDescent="0.2">
      <c r="A737" s="75"/>
      <c r="B737" s="76"/>
      <c r="C737" s="104" t="s">
        <v>659</v>
      </c>
      <c r="D737" s="76"/>
      <c r="E737" s="112"/>
      <c r="F737" s="142"/>
      <c r="G737" s="121"/>
      <c r="H737" s="136"/>
      <c r="I737" s="122"/>
      <c r="J737" s="122"/>
      <c r="K737" s="128"/>
    </row>
    <row r="738" spans="1:11" s="6" customFormat="1" x14ac:dyDescent="0.2">
      <c r="A738" s="51" t="s">
        <v>5</v>
      </c>
      <c r="B738" s="89">
        <f>IF(D738="","",MAX($B$10:B737)+1)</f>
        <v>512</v>
      </c>
      <c r="C738" s="104" t="s">
        <v>660</v>
      </c>
      <c r="D738" s="92" t="s">
        <v>15</v>
      </c>
      <c r="E738" s="47">
        <v>20</v>
      </c>
      <c r="F738" s="78"/>
      <c r="G738" s="81"/>
      <c r="H738" s="138"/>
      <c r="I738" s="123">
        <f t="shared" ref="I738:I739" si="390">G738+(G738*H738)</f>
        <v>0</v>
      </c>
      <c r="J738" s="123">
        <f t="shared" ref="J738:J739" si="391">G738*E738</f>
        <v>0</v>
      </c>
      <c r="K738" s="130">
        <f t="shared" ref="K738:K739" si="392">I738*E738</f>
        <v>0</v>
      </c>
    </row>
    <row r="739" spans="1:11" s="12" customFormat="1" x14ac:dyDescent="0.25">
      <c r="A739" s="51" t="s">
        <v>5</v>
      </c>
      <c r="B739" s="89">
        <f>IF(D739="","",MAX($B$10:B738)+1)</f>
        <v>513</v>
      </c>
      <c r="C739" s="104" t="s">
        <v>661</v>
      </c>
      <c r="D739" s="92" t="s">
        <v>15</v>
      </c>
      <c r="E739" s="47">
        <v>20</v>
      </c>
      <c r="F739" s="78"/>
      <c r="G739" s="81"/>
      <c r="H739" s="138"/>
      <c r="I739" s="123">
        <f t="shared" si="390"/>
        <v>0</v>
      </c>
      <c r="J739" s="123">
        <f t="shared" si="391"/>
        <v>0</v>
      </c>
      <c r="K739" s="130">
        <f t="shared" si="392"/>
        <v>0</v>
      </c>
    </row>
    <row r="740" spans="1:11" s="12" customFormat="1" x14ac:dyDescent="0.25">
      <c r="A740" s="75"/>
      <c r="B740" s="76"/>
      <c r="C740" s="104" t="s">
        <v>662</v>
      </c>
      <c r="D740" s="76"/>
      <c r="E740" s="112"/>
      <c r="F740" s="142"/>
      <c r="G740" s="121"/>
      <c r="H740" s="136"/>
      <c r="I740" s="122"/>
      <c r="J740" s="122"/>
      <c r="K740" s="128"/>
    </row>
    <row r="741" spans="1:11" s="12" customFormat="1" x14ac:dyDescent="0.25">
      <c r="A741" s="51" t="s">
        <v>5</v>
      </c>
      <c r="B741" s="89">
        <f>IF(D741="","",MAX($B$10:B740)+1)</f>
        <v>514</v>
      </c>
      <c r="C741" s="104" t="s">
        <v>663</v>
      </c>
      <c r="D741" s="92" t="s">
        <v>42</v>
      </c>
      <c r="E741" s="47">
        <v>20</v>
      </c>
      <c r="F741" s="78"/>
      <c r="G741" s="81"/>
      <c r="H741" s="138"/>
      <c r="I741" s="123">
        <f t="shared" ref="I741:I746" si="393">G741+(G741*H741)</f>
        <v>0</v>
      </c>
      <c r="J741" s="123">
        <f t="shared" ref="J741:J746" si="394">G741*E741</f>
        <v>0</v>
      </c>
      <c r="K741" s="130">
        <f t="shared" ref="K741:K746" si="395">I741*E741</f>
        <v>0</v>
      </c>
    </row>
    <row r="742" spans="1:11" s="5" customFormat="1" x14ac:dyDescent="0.25">
      <c r="A742" s="51" t="s">
        <v>5</v>
      </c>
      <c r="B742" s="89">
        <f>IF(D742="","",MAX($B$10:B741)+1)</f>
        <v>515</v>
      </c>
      <c r="C742" s="104" t="s">
        <v>664</v>
      </c>
      <c r="D742" s="92" t="s">
        <v>42</v>
      </c>
      <c r="E742" s="47">
        <v>20</v>
      </c>
      <c r="F742" s="78"/>
      <c r="G742" s="81"/>
      <c r="H742" s="138"/>
      <c r="I742" s="123">
        <f t="shared" si="393"/>
        <v>0</v>
      </c>
      <c r="J742" s="123">
        <f t="shared" si="394"/>
        <v>0</v>
      </c>
      <c r="K742" s="130">
        <f t="shared" si="395"/>
        <v>0</v>
      </c>
    </row>
    <row r="743" spans="1:11" s="12" customFormat="1" ht="28.5" x14ac:dyDescent="0.25">
      <c r="A743" s="51" t="s">
        <v>5</v>
      </c>
      <c r="B743" s="89">
        <f>IF(D743="","",MAX($B$10:B742)+1)</f>
        <v>516</v>
      </c>
      <c r="C743" s="104" t="s">
        <v>665</v>
      </c>
      <c r="D743" s="92" t="s">
        <v>15</v>
      </c>
      <c r="E743" s="47">
        <v>50</v>
      </c>
      <c r="F743" s="78"/>
      <c r="G743" s="81"/>
      <c r="H743" s="138"/>
      <c r="I743" s="123">
        <f t="shared" si="393"/>
        <v>0</v>
      </c>
      <c r="J743" s="123">
        <f t="shared" si="394"/>
        <v>0</v>
      </c>
      <c r="K743" s="130">
        <f t="shared" si="395"/>
        <v>0</v>
      </c>
    </row>
    <row r="744" spans="1:11" s="12" customFormat="1" ht="42.75" x14ac:dyDescent="0.25">
      <c r="A744" s="51" t="s">
        <v>5</v>
      </c>
      <c r="B744" s="89">
        <f>IF(D744="","",MAX($B$10:B743)+1)</f>
        <v>517</v>
      </c>
      <c r="C744" s="104" t="s">
        <v>666</v>
      </c>
      <c r="D744" s="92" t="s">
        <v>193</v>
      </c>
      <c r="E744" s="47">
        <v>50</v>
      </c>
      <c r="F744" s="78"/>
      <c r="G744" s="81"/>
      <c r="H744" s="138"/>
      <c r="I744" s="123">
        <f t="shared" si="393"/>
        <v>0</v>
      </c>
      <c r="J744" s="123">
        <f t="shared" si="394"/>
        <v>0</v>
      </c>
      <c r="K744" s="130">
        <f t="shared" si="395"/>
        <v>0</v>
      </c>
    </row>
    <row r="745" spans="1:11" s="12" customFormat="1" ht="28.5" x14ac:dyDescent="0.25">
      <c r="A745" s="51" t="s">
        <v>5</v>
      </c>
      <c r="B745" s="89">
        <f>IF(D745="","",MAX($B$10:B744)+1)</f>
        <v>518</v>
      </c>
      <c r="C745" s="104" t="s">
        <v>667</v>
      </c>
      <c r="D745" s="92" t="s">
        <v>42</v>
      </c>
      <c r="E745" s="47">
        <v>50</v>
      </c>
      <c r="F745" s="78"/>
      <c r="G745" s="81"/>
      <c r="H745" s="138"/>
      <c r="I745" s="123">
        <f t="shared" si="393"/>
        <v>0</v>
      </c>
      <c r="J745" s="123">
        <f t="shared" si="394"/>
        <v>0</v>
      </c>
      <c r="K745" s="130">
        <f t="shared" si="395"/>
        <v>0</v>
      </c>
    </row>
    <row r="746" spans="1:11" s="12" customFormat="1" x14ac:dyDescent="0.25">
      <c r="A746" s="51" t="s">
        <v>5</v>
      </c>
      <c r="B746" s="89">
        <f>IF(D746="","",MAX($B$10:B745)+1)</f>
        <v>519</v>
      </c>
      <c r="C746" s="104" t="s">
        <v>668</v>
      </c>
      <c r="D746" s="92" t="s">
        <v>15</v>
      </c>
      <c r="E746" s="47">
        <v>20</v>
      </c>
      <c r="F746" s="78"/>
      <c r="G746" s="81"/>
      <c r="H746" s="138"/>
      <c r="I746" s="123">
        <f t="shared" si="393"/>
        <v>0</v>
      </c>
      <c r="J746" s="123">
        <f t="shared" si="394"/>
        <v>0</v>
      </c>
      <c r="K746" s="130">
        <f t="shared" si="395"/>
        <v>0</v>
      </c>
    </row>
    <row r="747" spans="1:11" s="6" customFormat="1" ht="15" x14ac:dyDescent="0.2">
      <c r="A747" s="75"/>
      <c r="B747" s="76"/>
      <c r="C747" s="30" t="s">
        <v>669</v>
      </c>
      <c r="D747" s="76"/>
      <c r="E747" s="112"/>
      <c r="F747" s="142"/>
      <c r="G747" s="121"/>
      <c r="H747" s="136"/>
      <c r="I747" s="122"/>
      <c r="J747" s="122"/>
      <c r="K747" s="128"/>
    </row>
    <row r="748" spans="1:11" s="6" customFormat="1" ht="15" x14ac:dyDescent="0.2">
      <c r="A748" s="75"/>
      <c r="B748" s="76"/>
      <c r="C748" s="88" t="s">
        <v>670</v>
      </c>
      <c r="D748" s="76"/>
      <c r="E748" s="112"/>
      <c r="F748" s="142"/>
      <c r="G748" s="121"/>
      <c r="H748" s="136"/>
      <c r="I748" s="122"/>
      <c r="J748" s="122"/>
      <c r="K748" s="128"/>
    </row>
    <row r="749" spans="1:11" s="6" customFormat="1" ht="87" customHeight="1" x14ac:dyDescent="0.2">
      <c r="A749" s="75"/>
      <c r="B749" s="76"/>
      <c r="C749" s="104" t="s">
        <v>671</v>
      </c>
      <c r="D749" s="76"/>
      <c r="E749" s="112"/>
      <c r="F749" s="142"/>
      <c r="G749" s="121"/>
      <c r="H749" s="136"/>
      <c r="I749" s="122"/>
      <c r="J749" s="122"/>
      <c r="K749" s="128"/>
    </row>
    <row r="750" spans="1:11" s="6" customFormat="1" x14ac:dyDescent="0.2">
      <c r="A750" s="51" t="s">
        <v>5</v>
      </c>
      <c r="B750" s="89">
        <f>IF(D750="","",MAX($B$10:B749)+1)</f>
        <v>520</v>
      </c>
      <c r="C750" s="104" t="s">
        <v>672</v>
      </c>
      <c r="D750" s="92" t="s">
        <v>193</v>
      </c>
      <c r="E750" s="47">
        <v>1</v>
      </c>
      <c r="F750" s="78"/>
      <c r="G750" s="81"/>
      <c r="H750" s="138"/>
      <c r="I750" s="123">
        <f t="shared" ref="I750:I761" si="396">G750+(G750*H750)</f>
        <v>0</v>
      </c>
      <c r="J750" s="123">
        <f t="shared" ref="J750:J761" si="397">G750*E750</f>
        <v>0</v>
      </c>
      <c r="K750" s="130">
        <f t="shared" ref="K750:K761" si="398">I750*E750</f>
        <v>0</v>
      </c>
    </row>
    <row r="751" spans="1:11" s="6" customFormat="1" x14ac:dyDescent="0.2">
      <c r="A751" s="51" t="s">
        <v>5</v>
      </c>
      <c r="B751" s="89">
        <f>IF(D751="","",MAX($B$10:B750)+1)</f>
        <v>521</v>
      </c>
      <c r="C751" s="104" t="s">
        <v>673</v>
      </c>
      <c r="D751" s="92" t="s">
        <v>193</v>
      </c>
      <c r="E751" s="47">
        <v>1</v>
      </c>
      <c r="F751" s="78"/>
      <c r="G751" s="81"/>
      <c r="H751" s="138"/>
      <c r="I751" s="123">
        <f t="shared" si="396"/>
        <v>0</v>
      </c>
      <c r="J751" s="123">
        <f t="shared" si="397"/>
        <v>0</v>
      </c>
      <c r="K751" s="130">
        <f t="shared" si="398"/>
        <v>0</v>
      </c>
    </row>
    <row r="752" spans="1:11" s="6" customFormat="1" x14ac:dyDescent="0.2">
      <c r="A752" s="51" t="s">
        <v>5</v>
      </c>
      <c r="B752" s="89">
        <f>IF(D752="","",MAX($B$10:B751)+1)</f>
        <v>522</v>
      </c>
      <c r="C752" s="104" t="s">
        <v>674</v>
      </c>
      <c r="D752" s="92" t="s">
        <v>193</v>
      </c>
      <c r="E752" s="47">
        <v>1</v>
      </c>
      <c r="F752" s="78"/>
      <c r="G752" s="81"/>
      <c r="H752" s="138"/>
      <c r="I752" s="123">
        <f t="shared" si="396"/>
        <v>0</v>
      </c>
      <c r="J752" s="123">
        <f t="shared" si="397"/>
        <v>0</v>
      </c>
      <c r="K752" s="130">
        <f t="shared" si="398"/>
        <v>0</v>
      </c>
    </row>
    <row r="753" spans="1:11" s="6" customFormat="1" x14ac:dyDescent="0.2">
      <c r="A753" s="51" t="s">
        <v>5</v>
      </c>
      <c r="B753" s="89">
        <f>IF(D753="","",MAX($B$10:B752)+1)</f>
        <v>523</v>
      </c>
      <c r="C753" s="104" t="s">
        <v>674</v>
      </c>
      <c r="D753" s="92" t="s">
        <v>193</v>
      </c>
      <c r="E753" s="47">
        <v>1</v>
      </c>
      <c r="F753" s="78"/>
      <c r="G753" s="81"/>
      <c r="H753" s="138"/>
      <c r="I753" s="123">
        <f t="shared" si="396"/>
        <v>0</v>
      </c>
      <c r="J753" s="123">
        <f t="shared" si="397"/>
        <v>0</v>
      </c>
      <c r="K753" s="130">
        <f t="shared" si="398"/>
        <v>0</v>
      </c>
    </row>
    <row r="754" spans="1:11" s="6" customFormat="1" x14ac:dyDescent="0.2">
      <c r="A754" s="51" t="s">
        <v>5</v>
      </c>
      <c r="B754" s="89">
        <f>IF(D754="","",MAX($B$10:B753)+1)</f>
        <v>524</v>
      </c>
      <c r="C754" s="104" t="s">
        <v>675</v>
      </c>
      <c r="D754" s="92" t="s">
        <v>193</v>
      </c>
      <c r="E754" s="47">
        <v>1</v>
      </c>
      <c r="F754" s="78"/>
      <c r="G754" s="81"/>
      <c r="H754" s="138"/>
      <c r="I754" s="123">
        <f t="shared" si="396"/>
        <v>0</v>
      </c>
      <c r="J754" s="123">
        <f t="shared" si="397"/>
        <v>0</v>
      </c>
      <c r="K754" s="130">
        <f t="shared" si="398"/>
        <v>0</v>
      </c>
    </row>
    <row r="755" spans="1:11" s="6" customFormat="1" x14ac:dyDescent="0.2">
      <c r="A755" s="51" t="s">
        <v>5</v>
      </c>
      <c r="B755" s="89">
        <f>IF(D755="","",MAX($B$10:B754)+1)</f>
        <v>525</v>
      </c>
      <c r="C755" s="104" t="s">
        <v>676</v>
      </c>
      <c r="D755" s="92" t="s">
        <v>193</v>
      </c>
      <c r="E755" s="47">
        <v>1</v>
      </c>
      <c r="F755" s="78"/>
      <c r="G755" s="81"/>
      <c r="H755" s="138"/>
      <c r="I755" s="123">
        <f t="shared" si="396"/>
        <v>0</v>
      </c>
      <c r="J755" s="123">
        <f t="shared" si="397"/>
        <v>0</v>
      </c>
      <c r="K755" s="130">
        <f t="shared" si="398"/>
        <v>0</v>
      </c>
    </row>
    <row r="756" spans="1:11" s="6" customFormat="1" x14ac:dyDescent="0.2">
      <c r="A756" s="51" t="s">
        <v>5</v>
      </c>
      <c r="B756" s="89">
        <f>IF(D756="","",MAX($B$10:B755)+1)</f>
        <v>526</v>
      </c>
      <c r="C756" s="104" t="s">
        <v>677</v>
      </c>
      <c r="D756" s="92" t="s">
        <v>193</v>
      </c>
      <c r="E756" s="47">
        <v>1</v>
      </c>
      <c r="F756" s="78"/>
      <c r="G756" s="81"/>
      <c r="H756" s="138"/>
      <c r="I756" s="123">
        <f t="shared" si="396"/>
        <v>0</v>
      </c>
      <c r="J756" s="123">
        <f t="shared" si="397"/>
        <v>0</v>
      </c>
      <c r="K756" s="130">
        <f t="shared" si="398"/>
        <v>0</v>
      </c>
    </row>
    <row r="757" spans="1:11" s="6" customFormat="1" x14ac:dyDescent="0.2">
      <c r="A757" s="51" t="s">
        <v>5</v>
      </c>
      <c r="B757" s="89">
        <f>IF(D757="","",MAX($B$10:B756)+1)</f>
        <v>527</v>
      </c>
      <c r="C757" s="104" t="s">
        <v>678</v>
      </c>
      <c r="D757" s="92" t="s">
        <v>193</v>
      </c>
      <c r="E757" s="47">
        <v>1</v>
      </c>
      <c r="F757" s="78"/>
      <c r="G757" s="81"/>
      <c r="H757" s="138"/>
      <c r="I757" s="123">
        <f t="shared" si="396"/>
        <v>0</v>
      </c>
      <c r="J757" s="123">
        <f t="shared" si="397"/>
        <v>0</v>
      </c>
      <c r="K757" s="130">
        <f t="shared" si="398"/>
        <v>0</v>
      </c>
    </row>
    <row r="758" spans="1:11" s="6" customFormat="1" x14ac:dyDescent="0.2">
      <c r="A758" s="51" t="s">
        <v>5</v>
      </c>
      <c r="B758" s="89">
        <f>IF(D758="","",MAX($B$10:B757)+1)</f>
        <v>528</v>
      </c>
      <c r="C758" s="104" t="s">
        <v>679</v>
      </c>
      <c r="D758" s="92" t="s">
        <v>193</v>
      </c>
      <c r="E758" s="47">
        <v>1</v>
      </c>
      <c r="F758" s="78"/>
      <c r="G758" s="81"/>
      <c r="H758" s="138"/>
      <c r="I758" s="123">
        <f t="shared" si="396"/>
        <v>0</v>
      </c>
      <c r="J758" s="123">
        <f t="shared" si="397"/>
        <v>0</v>
      </c>
      <c r="K758" s="130">
        <f t="shared" si="398"/>
        <v>0</v>
      </c>
    </row>
    <row r="759" spans="1:11" s="6" customFormat="1" x14ac:dyDescent="0.2">
      <c r="A759" s="51" t="s">
        <v>5</v>
      </c>
      <c r="B759" s="89">
        <f>IF(D759="","",MAX($B$10:B758)+1)</f>
        <v>529</v>
      </c>
      <c r="C759" s="104" t="s">
        <v>680</v>
      </c>
      <c r="D759" s="92" t="s">
        <v>193</v>
      </c>
      <c r="E759" s="47">
        <v>1</v>
      </c>
      <c r="F759" s="78"/>
      <c r="G759" s="81"/>
      <c r="H759" s="138"/>
      <c r="I759" s="123">
        <f t="shared" si="396"/>
        <v>0</v>
      </c>
      <c r="J759" s="123">
        <f t="shared" si="397"/>
        <v>0</v>
      </c>
      <c r="K759" s="130">
        <f t="shared" si="398"/>
        <v>0</v>
      </c>
    </row>
    <row r="760" spans="1:11" s="6" customFormat="1" x14ac:dyDescent="0.2">
      <c r="A760" s="51" t="s">
        <v>5</v>
      </c>
      <c r="B760" s="89">
        <f>IF(D760="","",MAX($B$10:B759)+1)</f>
        <v>530</v>
      </c>
      <c r="C760" s="104" t="s">
        <v>681</v>
      </c>
      <c r="D760" s="92" t="s">
        <v>42</v>
      </c>
      <c r="E760" s="47">
        <v>1</v>
      </c>
      <c r="F760" s="78"/>
      <c r="G760" s="81"/>
      <c r="H760" s="138"/>
      <c r="I760" s="123">
        <f t="shared" si="396"/>
        <v>0</v>
      </c>
      <c r="J760" s="123">
        <f t="shared" si="397"/>
        <v>0</v>
      </c>
      <c r="K760" s="130">
        <f t="shared" si="398"/>
        <v>0</v>
      </c>
    </row>
    <row r="761" spans="1:11" s="6" customFormat="1" x14ac:dyDescent="0.2">
      <c r="A761" s="51" t="s">
        <v>5</v>
      </c>
      <c r="B761" s="89">
        <f>IF(D761="","",MAX($B$10:B760)+1)</f>
        <v>531</v>
      </c>
      <c r="C761" s="104" t="s">
        <v>682</v>
      </c>
      <c r="D761" s="92" t="s">
        <v>42</v>
      </c>
      <c r="E761" s="47">
        <v>1</v>
      </c>
      <c r="F761" s="78"/>
      <c r="G761" s="81"/>
      <c r="H761" s="138"/>
      <c r="I761" s="123">
        <f t="shared" si="396"/>
        <v>0</v>
      </c>
      <c r="J761" s="123">
        <f t="shared" si="397"/>
        <v>0</v>
      </c>
      <c r="K761" s="130">
        <f t="shared" si="398"/>
        <v>0</v>
      </c>
    </row>
    <row r="762" spans="1:11" s="6" customFormat="1" ht="15" x14ac:dyDescent="0.2">
      <c r="A762" s="75"/>
      <c r="B762" s="76"/>
      <c r="C762" s="88" t="s">
        <v>683</v>
      </c>
      <c r="D762" s="76"/>
      <c r="E762" s="112"/>
      <c r="F762" s="142"/>
      <c r="G762" s="121"/>
      <c r="H762" s="136"/>
      <c r="I762" s="122"/>
      <c r="J762" s="122"/>
      <c r="K762" s="128"/>
    </row>
    <row r="763" spans="1:11" s="6" customFormat="1" ht="99.75" x14ac:dyDescent="0.2">
      <c r="A763" s="75"/>
      <c r="B763" s="76"/>
      <c r="C763" s="104" t="s">
        <v>684</v>
      </c>
      <c r="D763" s="76"/>
      <c r="E763" s="112"/>
      <c r="F763" s="142"/>
      <c r="G763" s="121"/>
      <c r="H763" s="136"/>
      <c r="I763" s="122"/>
      <c r="J763" s="122"/>
      <c r="K763" s="128"/>
    </row>
    <row r="764" spans="1:11" s="6" customFormat="1" ht="89.25" customHeight="1" x14ac:dyDescent="0.2">
      <c r="A764" s="75"/>
      <c r="B764" s="76"/>
      <c r="C764" s="88" t="s">
        <v>685</v>
      </c>
      <c r="D764" s="76"/>
      <c r="E764" s="112"/>
      <c r="F764" s="142"/>
      <c r="G764" s="121"/>
      <c r="H764" s="136"/>
      <c r="I764" s="122"/>
      <c r="J764" s="122"/>
      <c r="K764" s="128"/>
    </row>
    <row r="765" spans="1:11" s="6" customFormat="1" x14ac:dyDescent="0.2">
      <c r="A765" s="51" t="s">
        <v>5</v>
      </c>
      <c r="B765" s="89">
        <f>IF(D765="","",MAX($B$10:B764)+1)</f>
        <v>532</v>
      </c>
      <c r="C765" s="104" t="s">
        <v>686</v>
      </c>
      <c r="D765" s="92" t="s">
        <v>193</v>
      </c>
      <c r="E765" s="47">
        <v>1</v>
      </c>
      <c r="F765" s="78"/>
      <c r="G765" s="81"/>
      <c r="H765" s="138"/>
      <c r="I765" s="123">
        <f t="shared" ref="I765:I770" si="399">G765+(G765*H765)</f>
        <v>0</v>
      </c>
      <c r="J765" s="123">
        <f t="shared" ref="J765:J770" si="400">G765*E765</f>
        <v>0</v>
      </c>
      <c r="K765" s="130">
        <f t="shared" ref="K765:K770" si="401">I765*E765</f>
        <v>0</v>
      </c>
    </row>
    <row r="766" spans="1:11" s="6" customFormat="1" x14ac:dyDescent="0.2">
      <c r="A766" s="51" t="s">
        <v>5</v>
      </c>
      <c r="B766" s="89">
        <f>IF(D766="","",MAX($B$10:B765)+1)</f>
        <v>533</v>
      </c>
      <c r="C766" s="104" t="s">
        <v>687</v>
      </c>
      <c r="D766" s="92" t="s">
        <v>193</v>
      </c>
      <c r="E766" s="47">
        <v>1</v>
      </c>
      <c r="F766" s="78"/>
      <c r="G766" s="81"/>
      <c r="H766" s="138"/>
      <c r="I766" s="123">
        <f t="shared" si="399"/>
        <v>0</v>
      </c>
      <c r="J766" s="123">
        <f t="shared" si="400"/>
        <v>0</v>
      </c>
      <c r="K766" s="130">
        <f t="shared" si="401"/>
        <v>0</v>
      </c>
    </row>
    <row r="767" spans="1:11" s="6" customFormat="1" x14ac:dyDescent="0.2">
      <c r="A767" s="51" t="s">
        <v>5</v>
      </c>
      <c r="B767" s="89">
        <f>IF(D767="","",MAX($B$10:B766)+1)</f>
        <v>534</v>
      </c>
      <c r="C767" s="104" t="s">
        <v>688</v>
      </c>
      <c r="D767" s="92" t="s">
        <v>193</v>
      </c>
      <c r="E767" s="47">
        <v>1</v>
      </c>
      <c r="F767" s="78"/>
      <c r="G767" s="81"/>
      <c r="H767" s="138"/>
      <c r="I767" s="123">
        <f t="shared" si="399"/>
        <v>0</v>
      </c>
      <c r="J767" s="123">
        <f t="shared" si="400"/>
        <v>0</v>
      </c>
      <c r="K767" s="130">
        <f t="shared" si="401"/>
        <v>0</v>
      </c>
    </row>
    <row r="768" spans="1:11" s="6" customFormat="1" x14ac:dyDescent="0.2">
      <c r="A768" s="51" t="s">
        <v>5</v>
      </c>
      <c r="B768" s="89">
        <f>IF(D768="","",MAX($B$10:B767)+1)</f>
        <v>535</v>
      </c>
      <c r="C768" s="104" t="s">
        <v>689</v>
      </c>
      <c r="D768" s="92" t="s">
        <v>193</v>
      </c>
      <c r="E768" s="47">
        <v>1</v>
      </c>
      <c r="F768" s="78"/>
      <c r="G768" s="81"/>
      <c r="H768" s="138"/>
      <c r="I768" s="123">
        <f t="shared" si="399"/>
        <v>0</v>
      </c>
      <c r="J768" s="123">
        <f t="shared" si="400"/>
        <v>0</v>
      </c>
      <c r="K768" s="130">
        <f t="shared" si="401"/>
        <v>0</v>
      </c>
    </row>
    <row r="769" spans="1:11" s="6" customFormat="1" x14ac:dyDescent="0.2">
      <c r="A769" s="51" t="s">
        <v>5</v>
      </c>
      <c r="B769" s="89">
        <f>IF(D769="","",MAX($B$10:B768)+1)</f>
        <v>536</v>
      </c>
      <c r="C769" s="104" t="s">
        <v>676</v>
      </c>
      <c r="D769" s="92" t="s">
        <v>193</v>
      </c>
      <c r="E769" s="47">
        <v>1</v>
      </c>
      <c r="F769" s="78"/>
      <c r="G769" s="81"/>
      <c r="H769" s="138"/>
      <c r="I769" s="123">
        <f t="shared" si="399"/>
        <v>0</v>
      </c>
      <c r="J769" s="123">
        <f t="shared" si="400"/>
        <v>0</v>
      </c>
      <c r="K769" s="130">
        <f t="shared" si="401"/>
        <v>0</v>
      </c>
    </row>
    <row r="770" spans="1:11" s="6" customFormat="1" x14ac:dyDescent="0.2">
      <c r="A770" s="51" t="s">
        <v>5</v>
      </c>
      <c r="B770" s="89">
        <f>IF(D770="","",MAX($B$10:B769)+1)</f>
        <v>537</v>
      </c>
      <c r="C770" s="104" t="s">
        <v>690</v>
      </c>
      <c r="D770" s="92" t="s">
        <v>193</v>
      </c>
      <c r="E770" s="47">
        <v>1</v>
      </c>
      <c r="F770" s="78"/>
      <c r="G770" s="81"/>
      <c r="H770" s="138"/>
      <c r="I770" s="123">
        <f t="shared" si="399"/>
        <v>0</v>
      </c>
      <c r="J770" s="123">
        <f t="shared" si="400"/>
        <v>0</v>
      </c>
      <c r="K770" s="130">
        <f t="shared" si="401"/>
        <v>0</v>
      </c>
    </row>
    <row r="771" spans="1:11" s="6" customFormat="1" ht="28.5" x14ac:dyDescent="0.2">
      <c r="A771" s="75"/>
      <c r="B771" s="76"/>
      <c r="C771" s="104" t="s">
        <v>691</v>
      </c>
      <c r="D771" s="76"/>
      <c r="E771" s="112"/>
      <c r="F771" s="142"/>
      <c r="G771" s="121"/>
      <c r="H771" s="136"/>
      <c r="I771" s="122"/>
      <c r="J771" s="122"/>
      <c r="K771" s="128"/>
    </row>
    <row r="772" spans="1:11" s="6" customFormat="1" x14ac:dyDescent="0.2">
      <c r="A772" s="51" t="s">
        <v>5</v>
      </c>
      <c r="B772" s="89">
        <f>IF(D772="","",MAX($B$10:B771)+1)</f>
        <v>538</v>
      </c>
      <c r="C772" s="104" t="s">
        <v>692</v>
      </c>
      <c r="D772" s="92" t="s">
        <v>193</v>
      </c>
      <c r="E772" s="47">
        <v>1</v>
      </c>
      <c r="F772" s="78"/>
      <c r="G772" s="81"/>
      <c r="H772" s="138"/>
      <c r="I772" s="123">
        <f t="shared" ref="I772" si="402">G772+(G772*H772)</f>
        <v>0</v>
      </c>
      <c r="J772" s="123">
        <f t="shared" ref="J772" si="403">G772*E772</f>
        <v>0</v>
      </c>
      <c r="K772" s="130">
        <f t="shared" ref="K772" si="404">I772*E772</f>
        <v>0</v>
      </c>
    </row>
    <row r="773" spans="1:11" s="6" customFormat="1" ht="42.75" x14ac:dyDescent="0.2">
      <c r="A773" s="75"/>
      <c r="B773" s="76"/>
      <c r="C773" s="104" t="s">
        <v>693</v>
      </c>
      <c r="D773" s="76"/>
      <c r="E773" s="112"/>
      <c r="F773" s="142"/>
      <c r="G773" s="121"/>
      <c r="H773" s="136"/>
      <c r="I773" s="122"/>
      <c r="J773" s="122"/>
      <c r="K773" s="128"/>
    </row>
    <row r="774" spans="1:11" s="6" customFormat="1" x14ac:dyDescent="0.2">
      <c r="A774" s="51" t="s">
        <v>5</v>
      </c>
      <c r="B774" s="89">
        <f>IF(D774="","",MAX($B$10:B773)+1)</f>
        <v>539</v>
      </c>
      <c r="C774" s="104" t="s">
        <v>692</v>
      </c>
      <c r="D774" s="92" t="s">
        <v>193</v>
      </c>
      <c r="E774" s="47">
        <v>1</v>
      </c>
      <c r="F774" s="78"/>
      <c r="G774" s="81"/>
      <c r="H774" s="138"/>
      <c r="I774" s="123">
        <f t="shared" ref="I774" si="405">G774+(G774*H774)</f>
        <v>0</v>
      </c>
      <c r="J774" s="123">
        <f t="shared" ref="J774" si="406">G774*E774</f>
        <v>0</v>
      </c>
      <c r="K774" s="130">
        <f t="shared" ref="K774" si="407">I774*E774</f>
        <v>0</v>
      </c>
    </row>
    <row r="775" spans="1:11" s="6" customFormat="1" ht="15" x14ac:dyDescent="0.2">
      <c r="A775" s="75"/>
      <c r="B775" s="76"/>
      <c r="C775" s="88" t="s">
        <v>694</v>
      </c>
      <c r="D775" s="76"/>
      <c r="E775" s="112"/>
      <c r="F775" s="142"/>
      <c r="G775" s="121"/>
      <c r="H775" s="136"/>
      <c r="I775" s="122"/>
      <c r="J775" s="122"/>
      <c r="K775" s="128"/>
    </row>
    <row r="776" spans="1:11" s="6" customFormat="1" ht="53.25" customHeight="1" x14ac:dyDescent="0.2">
      <c r="A776" s="75"/>
      <c r="B776" s="76"/>
      <c r="C776" s="88" t="s">
        <v>695</v>
      </c>
      <c r="D776" s="76"/>
      <c r="E776" s="112"/>
      <c r="F776" s="142"/>
      <c r="G776" s="121"/>
      <c r="H776" s="136"/>
      <c r="I776" s="122"/>
      <c r="J776" s="122"/>
      <c r="K776" s="128"/>
    </row>
    <row r="777" spans="1:11" s="6" customFormat="1" x14ac:dyDescent="0.2">
      <c r="A777" s="51" t="s">
        <v>5</v>
      </c>
      <c r="B777" s="89">
        <f>IF(D777="","",MAX($B$10:B776)+1)</f>
        <v>540</v>
      </c>
      <c r="C777" s="104" t="s">
        <v>696</v>
      </c>
      <c r="D777" s="92" t="s">
        <v>15</v>
      </c>
      <c r="E777" s="47">
        <v>1</v>
      </c>
      <c r="F777" s="78"/>
      <c r="G777" s="81"/>
      <c r="H777" s="138"/>
      <c r="I777" s="123">
        <f t="shared" ref="I777:I780" si="408">G777+(G777*H777)</f>
        <v>0</v>
      </c>
      <c r="J777" s="123">
        <f t="shared" ref="J777:J780" si="409">G777*E777</f>
        <v>0</v>
      </c>
      <c r="K777" s="130">
        <f t="shared" ref="K777:K780" si="410">I777*E777</f>
        <v>0</v>
      </c>
    </row>
    <row r="778" spans="1:11" s="6" customFormat="1" x14ac:dyDescent="0.2">
      <c r="A778" s="51" t="s">
        <v>5</v>
      </c>
      <c r="B778" s="89">
        <f>IF(D778="","",MAX($B$10:B777)+1)</f>
        <v>541</v>
      </c>
      <c r="C778" s="104" t="s">
        <v>697</v>
      </c>
      <c r="D778" s="92" t="s">
        <v>15</v>
      </c>
      <c r="E778" s="47">
        <v>1</v>
      </c>
      <c r="F778" s="78"/>
      <c r="G778" s="81"/>
      <c r="H778" s="138"/>
      <c r="I778" s="123">
        <f t="shared" si="408"/>
        <v>0</v>
      </c>
      <c r="J778" s="123">
        <f t="shared" si="409"/>
        <v>0</v>
      </c>
      <c r="K778" s="130">
        <f t="shared" si="410"/>
        <v>0</v>
      </c>
    </row>
    <row r="779" spans="1:11" s="6" customFormat="1" x14ac:dyDescent="0.2">
      <c r="A779" s="51" t="s">
        <v>5</v>
      </c>
      <c r="B779" s="89">
        <f>IF(D779="","",MAX($B$10:B778)+1)</f>
        <v>542</v>
      </c>
      <c r="C779" s="104" t="s">
        <v>698</v>
      </c>
      <c r="D779" s="92" t="s">
        <v>15</v>
      </c>
      <c r="E779" s="47">
        <v>1</v>
      </c>
      <c r="F779" s="78"/>
      <c r="G779" s="81"/>
      <c r="H779" s="138"/>
      <c r="I779" s="123">
        <f t="shared" si="408"/>
        <v>0</v>
      </c>
      <c r="J779" s="123">
        <f t="shared" si="409"/>
        <v>0</v>
      </c>
      <c r="K779" s="130">
        <f t="shared" si="410"/>
        <v>0</v>
      </c>
    </row>
    <row r="780" spans="1:11" s="6" customFormat="1" x14ac:dyDescent="0.2">
      <c r="A780" s="51" t="s">
        <v>5</v>
      </c>
      <c r="B780" s="89">
        <f>IF(D780="","",MAX($B$10:B779)+1)</f>
        <v>543</v>
      </c>
      <c r="C780" s="104" t="s">
        <v>699</v>
      </c>
      <c r="D780" s="92" t="s">
        <v>15</v>
      </c>
      <c r="E780" s="47">
        <v>1</v>
      </c>
      <c r="F780" s="78"/>
      <c r="G780" s="81"/>
      <c r="H780" s="138"/>
      <c r="I780" s="123">
        <f t="shared" si="408"/>
        <v>0</v>
      </c>
      <c r="J780" s="123">
        <f t="shared" si="409"/>
        <v>0</v>
      </c>
      <c r="K780" s="130">
        <f t="shared" si="410"/>
        <v>0</v>
      </c>
    </row>
    <row r="781" spans="1:11" s="6" customFormat="1" ht="53.25" customHeight="1" x14ac:dyDescent="0.2">
      <c r="A781" s="75"/>
      <c r="B781" s="76"/>
      <c r="C781" s="88" t="s">
        <v>700</v>
      </c>
      <c r="D781" s="76"/>
      <c r="E781" s="112"/>
      <c r="F781" s="142"/>
      <c r="G781" s="121"/>
      <c r="H781" s="136"/>
      <c r="I781" s="122"/>
      <c r="J781" s="122"/>
      <c r="K781" s="128"/>
    </row>
    <row r="782" spans="1:11" s="6" customFormat="1" x14ac:dyDescent="0.2">
      <c r="A782" s="51" t="s">
        <v>5</v>
      </c>
      <c r="B782" s="89">
        <f>IF(D782="","",MAX($B$10:B781)+1)</f>
        <v>544</v>
      </c>
      <c r="C782" s="104" t="s">
        <v>701</v>
      </c>
      <c r="D782" s="92" t="s">
        <v>15</v>
      </c>
      <c r="E782" s="47">
        <v>1</v>
      </c>
      <c r="F782" s="78"/>
      <c r="G782" s="81"/>
      <c r="H782" s="138"/>
      <c r="I782" s="123">
        <f t="shared" ref="I782:I786" si="411">G782+(G782*H782)</f>
        <v>0</v>
      </c>
      <c r="J782" s="123">
        <f t="shared" ref="J782:J786" si="412">G782*E782</f>
        <v>0</v>
      </c>
      <c r="K782" s="130">
        <f t="shared" ref="K782:K786" si="413">I782*E782</f>
        <v>0</v>
      </c>
    </row>
    <row r="783" spans="1:11" s="6" customFormat="1" x14ac:dyDescent="0.2">
      <c r="A783" s="51" t="s">
        <v>5</v>
      </c>
      <c r="B783" s="89">
        <f>IF(D783="","",MAX($B$10:B782)+1)</f>
        <v>545</v>
      </c>
      <c r="C783" s="104" t="s">
        <v>702</v>
      </c>
      <c r="D783" s="92" t="s">
        <v>15</v>
      </c>
      <c r="E783" s="47">
        <v>1</v>
      </c>
      <c r="F783" s="78"/>
      <c r="G783" s="81"/>
      <c r="H783" s="138"/>
      <c r="I783" s="123">
        <f t="shared" si="411"/>
        <v>0</v>
      </c>
      <c r="J783" s="123">
        <f t="shared" si="412"/>
        <v>0</v>
      </c>
      <c r="K783" s="130">
        <f t="shared" si="413"/>
        <v>0</v>
      </c>
    </row>
    <row r="784" spans="1:11" s="6" customFormat="1" x14ac:dyDescent="0.2">
      <c r="A784" s="51" t="s">
        <v>5</v>
      </c>
      <c r="B784" s="89">
        <f>IF(D784="","",MAX($B$10:B783)+1)</f>
        <v>546</v>
      </c>
      <c r="C784" s="104" t="s">
        <v>703</v>
      </c>
      <c r="D784" s="92" t="s">
        <v>15</v>
      </c>
      <c r="E784" s="47">
        <v>1</v>
      </c>
      <c r="F784" s="78"/>
      <c r="G784" s="81"/>
      <c r="H784" s="138"/>
      <c r="I784" s="123">
        <f t="shared" si="411"/>
        <v>0</v>
      </c>
      <c r="J784" s="123">
        <f t="shared" si="412"/>
        <v>0</v>
      </c>
      <c r="K784" s="130">
        <f t="shared" si="413"/>
        <v>0</v>
      </c>
    </row>
    <row r="785" spans="1:11" s="6" customFormat="1" x14ac:dyDescent="0.2">
      <c r="A785" s="51" t="s">
        <v>5</v>
      </c>
      <c r="B785" s="89">
        <f>IF(D785="","",MAX($B$10:B784)+1)</f>
        <v>547</v>
      </c>
      <c r="C785" s="104" t="s">
        <v>698</v>
      </c>
      <c r="D785" s="92" t="s">
        <v>15</v>
      </c>
      <c r="E785" s="47">
        <v>1</v>
      </c>
      <c r="F785" s="78"/>
      <c r="G785" s="81"/>
      <c r="H785" s="138"/>
      <c r="I785" s="123">
        <f t="shared" si="411"/>
        <v>0</v>
      </c>
      <c r="J785" s="123">
        <f t="shared" si="412"/>
        <v>0</v>
      </c>
      <c r="K785" s="130">
        <f t="shared" si="413"/>
        <v>0</v>
      </c>
    </row>
    <row r="786" spans="1:11" s="6" customFormat="1" x14ac:dyDescent="0.2">
      <c r="A786" s="51" t="s">
        <v>5</v>
      </c>
      <c r="B786" s="89">
        <f>IF(D786="","",MAX($B$10:B785)+1)</f>
        <v>548</v>
      </c>
      <c r="C786" s="104" t="s">
        <v>699</v>
      </c>
      <c r="D786" s="92" t="s">
        <v>15</v>
      </c>
      <c r="E786" s="47">
        <v>1</v>
      </c>
      <c r="F786" s="78"/>
      <c r="G786" s="81"/>
      <c r="H786" s="138"/>
      <c r="I786" s="123">
        <f t="shared" si="411"/>
        <v>0</v>
      </c>
      <c r="J786" s="123">
        <f t="shared" si="412"/>
        <v>0</v>
      </c>
      <c r="K786" s="130">
        <f t="shared" si="413"/>
        <v>0</v>
      </c>
    </row>
    <row r="787" spans="1:11" s="6" customFormat="1" ht="15" x14ac:dyDescent="0.2">
      <c r="A787" s="75"/>
      <c r="B787" s="76"/>
      <c r="C787" s="30" t="s">
        <v>704</v>
      </c>
      <c r="D787" s="76"/>
      <c r="E787" s="112"/>
      <c r="F787" s="142"/>
      <c r="G787" s="121"/>
      <c r="H787" s="136"/>
      <c r="I787" s="122"/>
      <c r="J787" s="122"/>
      <c r="K787" s="128"/>
    </row>
    <row r="788" spans="1:11" s="6" customFormat="1" ht="42.75" x14ac:dyDescent="0.2">
      <c r="A788" s="75"/>
      <c r="B788" s="76"/>
      <c r="C788" s="104" t="s">
        <v>705</v>
      </c>
      <c r="D788" s="76"/>
      <c r="E788" s="112"/>
      <c r="F788" s="142"/>
      <c r="G788" s="121"/>
      <c r="H788" s="136"/>
      <c r="I788" s="122"/>
      <c r="J788" s="122"/>
      <c r="K788" s="128"/>
    </row>
    <row r="789" spans="1:11" s="6" customFormat="1" ht="28.5" x14ac:dyDescent="0.2">
      <c r="A789" s="75"/>
      <c r="B789" s="76"/>
      <c r="C789" s="104" t="s">
        <v>706</v>
      </c>
      <c r="D789" s="76"/>
      <c r="E789" s="112"/>
      <c r="F789" s="142"/>
      <c r="G789" s="121"/>
      <c r="H789" s="136"/>
      <c r="I789" s="122"/>
      <c r="J789" s="122"/>
      <c r="K789" s="128"/>
    </row>
    <row r="790" spans="1:11" s="6" customFormat="1" ht="15" x14ac:dyDescent="0.2">
      <c r="A790" s="75"/>
      <c r="B790" s="76"/>
      <c r="C790" s="88" t="s">
        <v>707</v>
      </c>
      <c r="D790" s="76"/>
      <c r="E790" s="112"/>
      <c r="F790" s="142"/>
      <c r="G790" s="121"/>
      <c r="H790" s="136"/>
      <c r="I790" s="122"/>
      <c r="J790" s="122"/>
      <c r="K790" s="128"/>
    </row>
    <row r="791" spans="1:11" s="6" customFormat="1" ht="15" x14ac:dyDescent="0.2">
      <c r="A791" s="75"/>
      <c r="B791" s="76"/>
      <c r="C791" s="88" t="s">
        <v>708</v>
      </c>
      <c r="D791" s="76"/>
      <c r="E791" s="112"/>
      <c r="F791" s="142"/>
      <c r="G791" s="121"/>
      <c r="H791" s="136"/>
      <c r="I791" s="122"/>
      <c r="J791" s="122"/>
      <c r="K791" s="128"/>
    </row>
    <row r="792" spans="1:11" s="6" customFormat="1" x14ac:dyDescent="0.2">
      <c r="A792" s="51" t="s">
        <v>5</v>
      </c>
      <c r="B792" s="89">
        <f>IF(D792="","",MAX($B$10:B791)+1)</f>
        <v>549</v>
      </c>
      <c r="C792" s="104" t="s">
        <v>709</v>
      </c>
      <c r="D792" s="92" t="s">
        <v>193</v>
      </c>
      <c r="E792" s="47">
        <v>10</v>
      </c>
      <c r="F792" s="78"/>
      <c r="G792" s="81"/>
      <c r="H792" s="138"/>
      <c r="I792" s="123">
        <f t="shared" ref="I792:I797" si="414">G792+(G792*H792)</f>
        <v>0</v>
      </c>
      <c r="J792" s="123">
        <f t="shared" ref="J792:J797" si="415">G792*E792</f>
        <v>0</v>
      </c>
      <c r="K792" s="130">
        <f t="shared" ref="K792:K797" si="416">I792*E792</f>
        <v>0</v>
      </c>
    </row>
    <row r="793" spans="1:11" s="6" customFormat="1" x14ac:dyDescent="0.2">
      <c r="A793" s="51" t="s">
        <v>5</v>
      </c>
      <c r="B793" s="89">
        <f>IF(D793="","",MAX($B$10:B792)+1)</f>
        <v>550</v>
      </c>
      <c r="C793" s="104" t="s">
        <v>710</v>
      </c>
      <c r="D793" s="92" t="s">
        <v>193</v>
      </c>
      <c r="E793" s="47">
        <v>10</v>
      </c>
      <c r="F793" s="78"/>
      <c r="G793" s="81"/>
      <c r="H793" s="138"/>
      <c r="I793" s="123">
        <f t="shared" si="414"/>
        <v>0</v>
      </c>
      <c r="J793" s="123">
        <f t="shared" si="415"/>
        <v>0</v>
      </c>
      <c r="K793" s="130">
        <f t="shared" si="416"/>
        <v>0</v>
      </c>
    </row>
    <row r="794" spans="1:11" s="6" customFormat="1" x14ac:dyDescent="0.2">
      <c r="A794" s="51" t="s">
        <v>5</v>
      </c>
      <c r="B794" s="89">
        <f>IF(D794="","",MAX($B$10:B793)+1)</f>
        <v>551</v>
      </c>
      <c r="C794" s="104" t="s">
        <v>711</v>
      </c>
      <c r="D794" s="92" t="s">
        <v>193</v>
      </c>
      <c r="E794" s="47">
        <v>10</v>
      </c>
      <c r="F794" s="78"/>
      <c r="G794" s="81"/>
      <c r="H794" s="138"/>
      <c r="I794" s="123">
        <f t="shared" si="414"/>
        <v>0</v>
      </c>
      <c r="J794" s="123">
        <f t="shared" si="415"/>
        <v>0</v>
      </c>
      <c r="K794" s="130">
        <f t="shared" si="416"/>
        <v>0</v>
      </c>
    </row>
    <row r="795" spans="1:11" s="6" customFormat="1" x14ac:dyDescent="0.2">
      <c r="A795" s="51" t="s">
        <v>5</v>
      </c>
      <c r="B795" s="89">
        <f>IF(D795="","",MAX($B$10:B794)+1)</f>
        <v>552</v>
      </c>
      <c r="C795" s="104" t="s">
        <v>712</v>
      </c>
      <c r="D795" s="92" t="s">
        <v>193</v>
      </c>
      <c r="E795" s="47">
        <v>5</v>
      </c>
      <c r="F795" s="78"/>
      <c r="G795" s="81"/>
      <c r="H795" s="138"/>
      <c r="I795" s="123">
        <f t="shared" si="414"/>
        <v>0</v>
      </c>
      <c r="J795" s="123">
        <f t="shared" si="415"/>
        <v>0</v>
      </c>
      <c r="K795" s="130">
        <f t="shared" si="416"/>
        <v>0</v>
      </c>
    </row>
    <row r="796" spans="1:11" s="6" customFormat="1" x14ac:dyDescent="0.2">
      <c r="A796" s="51" t="s">
        <v>5</v>
      </c>
      <c r="B796" s="89">
        <f>IF(D796="","",MAX($B$10:B795)+1)</f>
        <v>553</v>
      </c>
      <c r="C796" s="104" t="s">
        <v>713</v>
      </c>
      <c r="D796" s="92" t="s">
        <v>193</v>
      </c>
      <c r="E796" s="47">
        <v>5</v>
      </c>
      <c r="F796" s="78"/>
      <c r="G796" s="81"/>
      <c r="H796" s="138"/>
      <c r="I796" s="123">
        <f t="shared" si="414"/>
        <v>0</v>
      </c>
      <c r="J796" s="123">
        <f t="shared" si="415"/>
        <v>0</v>
      </c>
      <c r="K796" s="130">
        <f t="shared" si="416"/>
        <v>0</v>
      </c>
    </row>
    <row r="797" spans="1:11" s="6" customFormat="1" x14ac:dyDescent="0.2">
      <c r="A797" s="51" t="s">
        <v>5</v>
      </c>
      <c r="B797" s="89">
        <f>IF(D797="","",MAX($B$10:B796)+1)</f>
        <v>554</v>
      </c>
      <c r="C797" s="104" t="s">
        <v>714</v>
      </c>
      <c r="D797" s="92" t="s">
        <v>193</v>
      </c>
      <c r="E797" s="47">
        <v>5</v>
      </c>
      <c r="F797" s="78"/>
      <c r="G797" s="81"/>
      <c r="H797" s="138"/>
      <c r="I797" s="123">
        <f t="shared" si="414"/>
        <v>0</v>
      </c>
      <c r="J797" s="123">
        <f t="shared" si="415"/>
        <v>0</v>
      </c>
      <c r="K797" s="130">
        <f t="shared" si="416"/>
        <v>0</v>
      </c>
    </row>
    <row r="798" spans="1:11" s="6" customFormat="1" ht="15" x14ac:dyDescent="0.2">
      <c r="A798" s="75"/>
      <c r="B798" s="76"/>
      <c r="C798" s="88" t="s">
        <v>715</v>
      </c>
      <c r="D798" s="76"/>
      <c r="E798" s="112"/>
      <c r="F798" s="142"/>
      <c r="G798" s="121"/>
      <c r="H798" s="136"/>
      <c r="I798" s="122"/>
      <c r="J798" s="122"/>
      <c r="K798" s="128"/>
    </row>
    <row r="799" spans="1:11" s="6" customFormat="1" x14ac:dyDescent="0.2">
      <c r="A799" s="51" t="s">
        <v>5</v>
      </c>
      <c r="B799" s="89">
        <f>IF(D799="","",MAX($B$10:B798)+1)</f>
        <v>555</v>
      </c>
      <c r="C799" s="104" t="s">
        <v>709</v>
      </c>
      <c r="D799" s="92" t="s">
        <v>193</v>
      </c>
      <c r="E799" s="47">
        <v>10</v>
      </c>
      <c r="F799" s="78"/>
      <c r="G799" s="81"/>
      <c r="H799" s="138"/>
      <c r="I799" s="123">
        <f t="shared" ref="I799:I804" si="417">G799+(G799*H799)</f>
        <v>0</v>
      </c>
      <c r="J799" s="123">
        <f t="shared" ref="J799:J804" si="418">G799*E799</f>
        <v>0</v>
      </c>
      <c r="K799" s="130">
        <f t="shared" ref="K799:K804" si="419">I799*E799</f>
        <v>0</v>
      </c>
    </row>
    <row r="800" spans="1:11" s="6" customFormat="1" x14ac:dyDescent="0.2">
      <c r="A800" s="51" t="s">
        <v>5</v>
      </c>
      <c r="B800" s="89">
        <f>IF(D800="","",MAX($B$10:B799)+1)</f>
        <v>556</v>
      </c>
      <c r="C800" s="104" t="s">
        <v>710</v>
      </c>
      <c r="D800" s="92" t="s">
        <v>193</v>
      </c>
      <c r="E800" s="47">
        <v>10</v>
      </c>
      <c r="F800" s="78"/>
      <c r="G800" s="81"/>
      <c r="H800" s="138"/>
      <c r="I800" s="123">
        <f t="shared" si="417"/>
        <v>0</v>
      </c>
      <c r="J800" s="123">
        <f t="shared" si="418"/>
        <v>0</v>
      </c>
      <c r="K800" s="130">
        <f t="shared" si="419"/>
        <v>0</v>
      </c>
    </row>
    <row r="801" spans="1:11" s="6" customFormat="1" x14ac:dyDescent="0.2">
      <c r="A801" s="51" t="s">
        <v>5</v>
      </c>
      <c r="B801" s="89">
        <f>IF(D801="","",MAX($B$10:B800)+1)</f>
        <v>557</v>
      </c>
      <c r="C801" s="104" t="s">
        <v>711</v>
      </c>
      <c r="D801" s="92" t="s">
        <v>193</v>
      </c>
      <c r="E801" s="47">
        <v>10</v>
      </c>
      <c r="F801" s="78"/>
      <c r="G801" s="81"/>
      <c r="H801" s="138"/>
      <c r="I801" s="123">
        <f t="shared" si="417"/>
        <v>0</v>
      </c>
      <c r="J801" s="123">
        <f t="shared" si="418"/>
        <v>0</v>
      </c>
      <c r="K801" s="130">
        <f t="shared" si="419"/>
        <v>0</v>
      </c>
    </row>
    <row r="802" spans="1:11" s="6" customFormat="1" x14ac:dyDescent="0.2">
      <c r="A802" s="51" t="s">
        <v>5</v>
      </c>
      <c r="B802" s="89">
        <f>IF(D802="","",MAX($B$10:B801)+1)</f>
        <v>558</v>
      </c>
      <c r="C802" s="104" t="s">
        <v>712</v>
      </c>
      <c r="D802" s="92" t="s">
        <v>193</v>
      </c>
      <c r="E802" s="47">
        <v>5</v>
      </c>
      <c r="F802" s="78"/>
      <c r="G802" s="81"/>
      <c r="H802" s="138"/>
      <c r="I802" s="123">
        <f t="shared" si="417"/>
        <v>0</v>
      </c>
      <c r="J802" s="123">
        <f t="shared" si="418"/>
        <v>0</v>
      </c>
      <c r="K802" s="130">
        <f t="shared" si="419"/>
        <v>0</v>
      </c>
    </row>
    <row r="803" spans="1:11" s="6" customFormat="1" x14ac:dyDescent="0.2">
      <c r="A803" s="51" t="s">
        <v>5</v>
      </c>
      <c r="B803" s="89">
        <f>IF(D803="","",MAX($B$10:B802)+1)</f>
        <v>559</v>
      </c>
      <c r="C803" s="104" t="s">
        <v>713</v>
      </c>
      <c r="D803" s="92" t="s">
        <v>193</v>
      </c>
      <c r="E803" s="47">
        <v>5</v>
      </c>
      <c r="F803" s="78"/>
      <c r="G803" s="81"/>
      <c r="H803" s="138"/>
      <c r="I803" s="123">
        <f t="shared" si="417"/>
        <v>0</v>
      </c>
      <c r="J803" s="123">
        <f t="shared" si="418"/>
        <v>0</v>
      </c>
      <c r="K803" s="130">
        <f t="shared" si="419"/>
        <v>0</v>
      </c>
    </row>
    <row r="804" spans="1:11" s="6" customFormat="1" x14ac:dyDescent="0.2">
      <c r="A804" s="51" t="s">
        <v>5</v>
      </c>
      <c r="B804" s="89">
        <f>IF(D804="","",MAX($B$10:B803)+1)</f>
        <v>560</v>
      </c>
      <c r="C804" s="104" t="s">
        <v>714</v>
      </c>
      <c r="D804" s="92" t="s">
        <v>193</v>
      </c>
      <c r="E804" s="47">
        <v>5</v>
      </c>
      <c r="F804" s="78"/>
      <c r="G804" s="81"/>
      <c r="H804" s="138"/>
      <c r="I804" s="123">
        <f t="shared" si="417"/>
        <v>0</v>
      </c>
      <c r="J804" s="123">
        <f t="shared" si="418"/>
        <v>0</v>
      </c>
      <c r="K804" s="130">
        <f t="shared" si="419"/>
        <v>0</v>
      </c>
    </row>
    <row r="805" spans="1:11" s="6" customFormat="1" ht="15" x14ac:dyDescent="0.2">
      <c r="A805" s="75"/>
      <c r="B805" s="76"/>
      <c r="C805" s="88" t="s">
        <v>716</v>
      </c>
      <c r="D805" s="76"/>
      <c r="E805" s="112"/>
      <c r="F805" s="142"/>
      <c r="G805" s="121"/>
      <c r="H805" s="136"/>
      <c r="I805" s="122"/>
      <c r="J805" s="122"/>
      <c r="K805" s="128"/>
    </row>
    <row r="806" spans="1:11" s="6" customFormat="1" x14ac:dyDescent="0.2">
      <c r="A806" s="51" t="s">
        <v>5</v>
      </c>
      <c r="B806" s="89">
        <f>IF(D806="","",MAX($B$10:B805)+1)</f>
        <v>561</v>
      </c>
      <c r="C806" s="104" t="s">
        <v>717</v>
      </c>
      <c r="D806" s="92" t="s">
        <v>193</v>
      </c>
      <c r="E806" s="47">
        <v>10</v>
      </c>
      <c r="F806" s="78"/>
      <c r="G806" s="81"/>
      <c r="H806" s="138"/>
      <c r="I806" s="123">
        <f t="shared" ref="I806:I810" si="420">G806+(G806*H806)</f>
        <v>0</v>
      </c>
      <c r="J806" s="123">
        <f t="shared" ref="J806:J810" si="421">G806*E806</f>
        <v>0</v>
      </c>
      <c r="K806" s="130">
        <f t="shared" ref="K806:K810" si="422">I806*E806</f>
        <v>0</v>
      </c>
    </row>
    <row r="807" spans="1:11" s="6" customFormat="1" x14ac:dyDescent="0.2">
      <c r="A807" s="51" t="s">
        <v>5</v>
      </c>
      <c r="B807" s="89">
        <f>IF(D807="","",MAX($B$10:B806)+1)</f>
        <v>562</v>
      </c>
      <c r="C807" s="104" t="s">
        <v>711</v>
      </c>
      <c r="D807" s="92" t="s">
        <v>193</v>
      </c>
      <c r="E807" s="47">
        <v>10</v>
      </c>
      <c r="F807" s="78"/>
      <c r="G807" s="81"/>
      <c r="H807" s="138"/>
      <c r="I807" s="123">
        <f t="shared" si="420"/>
        <v>0</v>
      </c>
      <c r="J807" s="123">
        <f t="shared" si="421"/>
        <v>0</v>
      </c>
      <c r="K807" s="130">
        <f t="shared" si="422"/>
        <v>0</v>
      </c>
    </row>
    <row r="808" spans="1:11" s="6" customFormat="1" x14ac:dyDescent="0.2">
      <c r="A808" s="51" t="s">
        <v>5</v>
      </c>
      <c r="B808" s="89">
        <f>IF(D808="","",MAX($B$10:B807)+1)</f>
        <v>563</v>
      </c>
      <c r="C808" s="104" t="s">
        <v>712</v>
      </c>
      <c r="D808" s="92" t="s">
        <v>193</v>
      </c>
      <c r="E808" s="47">
        <v>5</v>
      </c>
      <c r="F808" s="78"/>
      <c r="G808" s="81"/>
      <c r="H808" s="138"/>
      <c r="I808" s="123">
        <f t="shared" si="420"/>
        <v>0</v>
      </c>
      <c r="J808" s="123">
        <f t="shared" si="421"/>
        <v>0</v>
      </c>
      <c r="K808" s="130">
        <f t="shared" si="422"/>
        <v>0</v>
      </c>
    </row>
    <row r="809" spans="1:11" s="6" customFormat="1" x14ac:dyDescent="0.2">
      <c r="A809" s="51" t="s">
        <v>5</v>
      </c>
      <c r="B809" s="89">
        <f>IF(D809="","",MAX($B$10:B808)+1)</f>
        <v>564</v>
      </c>
      <c r="C809" s="104" t="s">
        <v>713</v>
      </c>
      <c r="D809" s="92" t="s">
        <v>193</v>
      </c>
      <c r="E809" s="47">
        <v>5</v>
      </c>
      <c r="F809" s="78"/>
      <c r="G809" s="81"/>
      <c r="H809" s="138"/>
      <c r="I809" s="123">
        <f t="shared" si="420"/>
        <v>0</v>
      </c>
      <c r="J809" s="123">
        <f t="shared" si="421"/>
        <v>0</v>
      </c>
      <c r="K809" s="130">
        <f t="shared" si="422"/>
        <v>0</v>
      </c>
    </row>
    <row r="810" spans="1:11" s="6" customFormat="1" x14ac:dyDescent="0.2">
      <c r="A810" s="51" t="s">
        <v>5</v>
      </c>
      <c r="B810" s="89">
        <f>IF(D810="","",MAX($B$10:B809)+1)</f>
        <v>565</v>
      </c>
      <c r="C810" s="104" t="s">
        <v>714</v>
      </c>
      <c r="D810" s="92" t="s">
        <v>193</v>
      </c>
      <c r="E810" s="47">
        <v>5</v>
      </c>
      <c r="F810" s="78"/>
      <c r="G810" s="81"/>
      <c r="H810" s="138"/>
      <c r="I810" s="123">
        <f t="shared" si="420"/>
        <v>0</v>
      </c>
      <c r="J810" s="123">
        <f t="shared" si="421"/>
        <v>0</v>
      </c>
      <c r="K810" s="130">
        <f t="shared" si="422"/>
        <v>0</v>
      </c>
    </row>
    <row r="811" spans="1:11" s="6" customFormat="1" ht="15" x14ac:dyDescent="0.2">
      <c r="A811" s="75"/>
      <c r="B811" s="76"/>
      <c r="C811" s="88" t="s">
        <v>718</v>
      </c>
      <c r="D811" s="76"/>
      <c r="E811" s="112"/>
      <c r="F811" s="142"/>
      <c r="G811" s="121"/>
      <c r="H811" s="136"/>
      <c r="I811" s="122"/>
      <c r="J811" s="122"/>
      <c r="K811" s="128"/>
    </row>
    <row r="812" spans="1:11" s="6" customFormat="1" x14ac:dyDescent="0.2">
      <c r="A812" s="51" t="s">
        <v>5</v>
      </c>
      <c r="B812" s="89">
        <f>IF(D812="","",MAX($B$10:B811)+1)</f>
        <v>566</v>
      </c>
      <c r="C812" s="104" t="s">
        <v>717</v>
      </c>
      <c r="D812" s="92" t="s">
        <v>193</v>
      </c>
      <c r="E812" s="47">
        <v>10</v>
      </c>
      <c r="F812" s="78"/>
      <c r="G812" s="81"/>
      <c r="H812" s="138"/>
      <c r="I812" s="123">
        <f t="shared" ref="I812:I816" si="423">G812+(G812*H812)</f>
        <v>0</v>
      </c>
      <c r="J812" s="123">
        <f t="shared" ref="J812:J816" si="424">G812*E812</f>
        <v>0</v>
      </c>
      <c r="K812" s="130">
        <f t="shared" ref="K812:K816" si="425">I812*E812</f>
        <v>0</v>
      </c>
    </row>
    <row r="813" spans="1:11" s="6" customFormat="1" x14ac:dyDescent="0.2">
      <c r="A813" s="51" t="s">
        <v>5</v>
      </c>
      <c r="B813" s="89">
        <f>IF(D813="","",MAX($B$10:B812)+1)</f>
        <v>567</v>
      </c>
      <c r="C813" s="104" t="s">
        <v>711</v>
      </c>
      <c r="D813" s="92" t="s">
        <v>193</v>
      </c>
      <c r="E813" s="47">
        <v>10</v>
      </c>
      <c r="F813" s="78"/>
      <c r="G813" s="81"/>
      <c r="H813" s="138"/>
      <c r="I813" s="123">
        <f t="shared" si="423"/>
        <v>0</v>
      </c>
      <c r="J813" s="123">
        <f t="shared" si="424"/>
        <v>0</v>
      </c>
      <c r="K813" s="130">
        <f t="shared" si="425"/>
        <v>0</v>
      </c>
    </row>
    <row r="814" spans="1:11" s="6" customFormat="1" x14ac:dyDescent="0.2">
      <c r="A814" s="51" t="s">
        <v>5</v>
      </c>
      <c r="B814" s="89">
        <f>IF(D814="","",MAX($B$10:B813)+1)</f>
        <v>568</v>
      </c>
      <c r="C814" s="104" t="s">
        <v>712</v>
      </c>
      <c r="D814" s="92" t="s">
        <v>193</v>
      </c>
      <c r="E814" s="47">
        <v>5</v>
      </c>
      <c r="F814" s="78"/>
      <c r="G814" s="81"/>
      <c r="H814" s="138"/>
      <c r="I814" s="123">
        <f t="shared" si="423"/>
        <v>0</v>
      </c>
      <c r="J814" s="123">
        <f t="shared" si="424"/>
        <v>0</v>
      </c>
      <c r="K814" s="130">
        <f t="shared" si="425"/>
        <v>0</v>
      </c>
    </row>
    <row r="815" spans="1:11" s="6" customFormat="1" x14ac:dyDescent="0.2">
      <c r="A815" s="51" t="s">
        <v>5</v>
      </c>
      <c r="B815" s="89">
        <f>IF(D815="","",MAX($B$10:B814)+1)</f>
        <v>569</v>
      </c>
      <c r="C815" s="104" t="s">
        <v>713</v>
      </c>
      <c r="D815" s="92" t="s">
        <v>193</v>
      </c>
      <c r="E815" s="47">
        <v>5</v>
      </c>
      <c r="F815" s="78"/>
      <c r="G815" s="81"/>
      <c r="H815" s="138"/>
      <c r="I815" s="123">
        <f t="shared" si="423"/>
        <v>0</v>
      </c>
      <c r="J815" s="123">
        <f t="shared" si="424"/>
        <v>0</v>
      </c>
      <c r="K815" s="130">
        <f t="shared" si="425"/>
        <v>0</v>
      </c>
    </row>
    <row r="816" spans="1:11" s="6" customFormat="1" x14ac:dyDescent="0.2">
      <c r="A816" s="51" t="s">
        <v>5</v>
      </c>
      <c r="B816" s="89">
        <f>IF(D816="","",MAX($B$10:B815)+1)</f>
        <v>570</v>
      </c>
      <c r="C816" s="104" t="s">
        <v>714</v>
      </c>
      <c r="D816" s="92" t="s">
        <v>193</v>
      </c>
      <c r="E816" s="47">
        <v>5</v>
      </c>
      <c r="F816" s="78"/>
      <c r="G816" s="81"/>
      <c r="H816" s="138"/>
      <c r="I816" s="123">
        <f t="shared" si="423"/>
        <v>0</v>
      </c>
      <c r="J816" s="123">
        <f t="shared" si="424"/>
        <v>0</v>
      </c>
      <c r="K816" s="130">
        <f t="shared" si="425"/>
        <v>0</v>
      </c>
    </row>
    <row r="817" spans="1:11" s="6" customFormat="1" ht="15" x14ac:dyDescent="0.2">
      <c r="A817" s="75"/>
      <c r="B817" s="76"/>
      <c r="C817" s="88" t="s">
        <v>719</v>
      </c>
      <c r="D817" s="76"/>
      <c r="E817" s="112"/>
      <c r="F817" s="142"/>
      <c r="G817" s="121"/>
      <c r="H817" s="136"/>
      <c r="I817" s="122"/>
      <c r="J817" s="122"/>
      <c r="K817" s="128"/>
    </row>
    <row r="818" spans="1:11" s="6" customFormat="1" x14ac:dyDescent="0.2">
      <c r="A818" s="51" t="s">
        <v>5</v>
      </c>
      <c r="B818" s="89">
        <f>IF(D818="","",MAX($B$10:B817)+1)</f>
        <v>571</v>
      </c>
      <c r="C818" s="104" t="s">
        <v>717</v>
      </c>
      <c r="D818" s="92" t="s">
        <v>193</v>
      </c>
      <c r="E818" s="47">
        <v>10</v>
      </c>
      <c r="F818" s="78"/>
      <c r="G818" s="81"/>
      <c r="H818" s="138"/>
      <c r="I818" s="123">
        <f t="shared" ref="I818:I822" si="426">G818+(G818*H818)</f>
        <v>0</v>
      </c>
      <c r="J818" s="123">
        <f t="shared" ref="J818:J822" si="427">G818*E818</f>
        <v>0</v>
      </c>
      <c r="K818" s="130">
        <f t="shared" ref="K818:K822" si="428">I818*E818</f>
        <v>0</v>
      </c>
    </row>
    <row r="819" spans="1:11" s="6" customFormat="1" x14ac:dyDescent="0.2">
      <c r="A819" s="51" t="s">
        <v>5</v>
      </c>
      <c r="B819" s="89">
        <f>IF(D819="","",MAX($B$10:B818)+1)</f>
        <v>572</v>
      </c>
      <c r="C819" s="104" t="s">
        <v>711</v>
      </c>
      <c r="D819" s="92" t="s">
        <v>193</v>
      </c>
      <c r="E819" s="47">
        <v>10</v>
      </c>
      <c r="F819" s="78"/>
      <c r="G819" s="81"/>
      <c r="H819" s="138"/>
      <c r="I819" s="123">
        <f t="shared" si="426"/>
        <v>0</v>
      </c>
      <c r="J819" s="123">
        <f t="shared" si="427"/>
        <v>0</v>
      </c>
      <c r="K819" s="130">
        <f t="shared" si="428"/>
        <v>0</v>
      </c>
    </row>
    <row r="820" spans="1:11" s="6" customFormat="1" x14ac:dyDescent="0.2">
      <c r="A820" s="51" t="s">
        <v>5</v>
      </c>
      <c r="B820" s="89">
        <f>IF(D820="","",MAX($B$10:B819)+1)</f>
        <v>573</v>
      </c>
      <c r="C820" s="104" t="s">
        <v>712</v>
      </c>
      <c r="D820" s="92" t="s">
        <v>193</v>
      </c>
      <c r="E820" s="47">
        <v>5</v>
      </c>
      <c r="F820" s="78"/>
      <c r="G820" s="81"/>
      <c r="H820" s="138"/>
      <c r="I820" s="123">
        <f t="shared" si="426"/>
        <v>0</v>
      </c>
      <c r="J820" s="123">
        <f t="shared" si="427"/>
        <v>0</v>
      </c>
      <c r="K820" s="130">
        <f t="shared" si="428"/>
        <v>0</v>
      </c>
    </row>
    <row r="821" spans="1:11" s="6" customFormat="1" x14ac:dyDescent="0.2">
      <c r="A821" s="51" t="s">
        <v>5</v>
      </c>
      <c r="B821" s="89">
        <f>IF(D821="","",MAX($B$10:B820)+1)</f>
        <v>574</v>
      </c>
      <c r="C821" s="104" t="s">
        <v>713</v>
      </c>
      <c r="D821" s="92" t="s">
        <v>193</v>
      </c>
      <c r="E821" s="47">
        <v>5</v>
      </c>
      <c r="F821" s="78"/>
      <c r="G821" s="81"/>
      <c r="H821" s="138"/>
      <c r="I821" s="123">
        <f t="shared" si="426"/>
        <v>0</v>
      </c>
      <c r="J821" s="123">
        <f t="shared" si="427"/>
        <v>0</v>
      </c>
      <c r="K821" s="130">
        <f t="shared" si="428"/>
        <v>0</v>
      </c>
    </row>
    <row r="822" spans="1:11" s="6" customFormat="1" x14ac:dyDescent="0.2">
      <c r="A822" s="51" t="s">
        <v>5</v>
      </c>
      <c r="B822" s="89">
        <f>IF(D822="","",MAX($B$10:B821)+1)</f>
        <v>575</v>
      </c>
      <c r="C822" s="104" t="s">
        <v>714</v>
      </c>
      <c r="D822" s="92" t="s">
        <v>193</v>
      </c>
      <c r="E822" s="47">
        <v>5</v>
      </c>
      <c r="F822" s="78"/>
      <c r="G822" s="81"/>
      <c r="H822" s="138"/>
      <c r="I822" s="123">
        <f t="shared" si="426"/>
        <v>0</v>
      </c>
      <c r="J822" s="123">
        <f t="shared" si="427"/>
        <v>0</v>
      </c>
      <c r="K822" s="130">
        <f t="shared" si="428"/>
        <v>0</v>
      </c>
    </row>
    <row r="823" spans="1:11" s="6" customFormat="1" ht="15" x14ac:dyDescent="0.2">
      <c r="A823" s="75"/>
      <c r="B823" s="76"/>
      <c r="C823" s="88" t="s">
        <v>720</v>
      </c>
      <c r="D823" s="76"/>
      <c r="E823" s="112"/>
      <c r="F823" s="142"/>
      <c r="G823" s="121"/>
      <c r="H823" s="136"/>
      <c r="I823" s="122"/>
      <c r="J823" s="122"/>
      <c r="K823" s="128"/>
    </row>
    <row r="824" spans="1:11" s="6" customFormat="1" x14ac:dyDescent="0.2">
      <c r="A824" s="51" t="s">
        <v>5</v>
      </c>
      <c r="B824" s="89">
        <f>IF(D824="","",MAX($B$10:B823)+1)</f>
        <v>576</v>
      </c>
      <c r="C824" s="104" t="s">
        <v>717</v>
      </c>
      <c r="D824" s="92" t="s">
        <v>193</v>
      </c>
      <c r="E824" s="47">
        <v>10</v>
      </c>
      <c r="F824" s="78"/>
      <c r="G824" s="81"/>
      <c r="H824" s="138"/>
      <c r="I824" s="123">
        <f t="shared" ref="I824:I834" si="429">G824+(G824*H824)</f>
        <v>0</v>
      </c>
      <c r="J824" s="123">
        <f t="shared" ref="J824:J834" si="430">G824*E824</f>
        <v>0</v>
      </c>
      <c r="K824" s="130">
        <f t="shared" ref="K824:K834" si="431">I824*E824</f>
        <v>0</v>
      </c>
    </row>
    <row r="825" spans="1:11" s="6" customFormat="1" x14ac:dyDescent="0.2">
      <c r="A825" s="51" t="s">
        <v>5</v>
      </c>
      <c r="B825" s="89">
        <f>IF(D825="","",MAX($B$10:B824)+1)</f>
        <v>577</v>
      </c>
      <c r="C825" s="104" t="s">
        <v>711</v>
      </c>
      <c r="D825" s="92" t="s">
        <v>193</v>
      </c>
      <c r="E825" s="47">
        <v>10</v>
      </c>
      <c r="F825" s="78"/>
      <c r="G825" s="81"/>
      <c r="H825" s="138"/>
      <c r="I825" s="123">
        <f t="shared" si="429"/>
        <v>0</v>
      </c>
      <c r="J825" s="123">
        <f t="shared" si="430"/>
        <v>0</v>
      </c>
      <c r="K825" s="130">
        <f t="shared" si="431"/>
        <v>0</v>
      </c>
    </row>
    <row r="826" spans="1:11" s="6" customFormat="1" x14ac:dyDescent="0.2">
      <c r="A826" s="51" t="s">
        <v>5</v>
      </c>
      <c r="B826" s="89">
        <f>IF(D826="","",MAX($B$10:B825)+1)</f>
        <v>578</v>
      </c>
      <c r="C826" s="104" t="s">
        <v>712</v>
      </c>
      <c r="D826" s="92" t="s">
        <v>193</v>
      </c>
      <c r="E826" s="47">
        <v>5</v>
      </c>
      <c r="F826" s="78"/>
      <c r="G826" s="81"/>
      <c r="H826" s="138"/>
      <c r="I826" s="123">
        <f t="shared" si="429"/>
        <v>0</v>
      </c>
      <c r="J826" s="123">
        <f t="shared" si="430"/>
        <v>0</v>
      </c>
      <c r="K826" s="130">
        <f t="shared" si="431"/>
        <v>0</v>
      </c>
    </row>
    <row r="827" spans="1:11" s="6" customFormat="1" x14ac:dyDescent="0.2">
      <c r="A827" s="51" t="s">
        <v>5</v>
      </c>
      <c r="B827" s="89">
        <f>IF(D827="","",MAX($B$10:B826)+1)</f>
        <v>579</v>
      </c>
      <c r="C827" s="104" t="s">
        <v>713</v>
      </c>
      <c r="D827" s="92" t="s">
        <v>193</v>
      </c>
      <c r="E827" s="47">
        <v>5</v>
      </c>
      <c r="F827" s="78"/>
      <c r="G827" s="81"/>
      <c r="H827" s="138"/>
      <c r="I827" s="123">
        <f t="shared" si="429"/>
        <v>0</v>
      </c>
      <c r="J827" s="123">
        <f t="shared" si="430"/>
        <v>0</v>
      </c>
      <c r="K827" s="130">
        <f t="shared" si="431"/>
        <v>0</v>
      </c>
    </row>
    <row r="828" spans="1:11" s="6" customFormat="1" x14ac:dyDescent="0.2">
      <c r="A828" s="51" t="s">
        <v>5</v>
      </c>
      <c r="B828" s="89">
        <f>IF(D828="","",MAX($B$10:B827)+1)</f>
        <v>580</v>
      </c>
      <c r="C828" s="104" t="s">
        <v>714</v>
      </c>
      <c r="D828" s="92" t="s">
        <v>193</v>
      </c>
      <c r="E828" s="47">
        <v>5</v>
      </c>
      <c r="F828" s="78"/>
      <c r="G828" s="81"/>
      <c r="H828" s="138"/>
      <c r="I828" s="123">
        <f t="shared" si="429"/>
        <v>0</v>
      </c>
      <c r="J828" s="123">
        <f t="shared" si="430"/>
        <v>0</v>
      </c>
      <c r="K828" s="130">
        <f t="shared" si="431"/>
        <v>0</v>
      </c>
    </row>
    <row r="829" spans="1:11" s="6" customFormat="1" x14ac:dyDescent="0.2">
      <c r="A829" s="51" t="s">
        <v>5</v>
      </c>
      <c r="B829" s="89">
        <f>IF(D829="","",MAX($B$10:B828)+1)</f>
        <v>581</v>
      </c>
      <c r="C829" s="104" t="s">
        <v>721</v>
      </c>
      <c r="D829" s="92" t="s">
        <v>193</v>
      </c>
      <c r="E829" s="47">
        <v>10</v>
      </c>
      <c r="F829" s="78"/>
      <c r="G829" s="81"/>
      <c r="H829" s="138"/>
      <c r="I829" s="123">
        <f t="shared" si="429"/>
        <v>0</v>
      </c>
      <c r="J829" s="123">
        <f t="shared" si="430"/>
        <v>0</v>
      </c>
      <c r="K829" s="130">
        <f t="shared" si="431"/>
        <v>0</v>
      </c>
    </row>
    <row r="830" spans="1:11" s="6" customFormat="1" x14ac:dyDescent="0.2">
      <c r="A830" s="51" t="s">
        <v>5</v>
      </c>
      <c r="B830" s="89">
        <f>IF(D830="","",MAX($B$10:B829)+1)</f>
        <v>582</v>
      </c>
      <c r="C830" s="104" t="s">
        <v>712</v>
      </c>
      <c r="D830" s="92" t="s">
        <v>193</v>
      </c>
      <c r="E830" s="47">
        <v>5</v>
      </c>
      <c r="F830" s="78"/>
      <c r="G830" s="81"/>
      <c r="H830" s="138"/>
      <c r="I830" s="123">
        <f t="shared" si="429"/>
        <v>0</v>
      </c>
      <c r="J830" s="123">
        <f t="shared" si="430"/>
        <v>0</v>
      </c>
      <c r="K830" s="130">
        <f t="shared" si="431"/>
        <v>0</v>
      </c>
    </row>
    <row r="831" spans="1:11" s="6" customFormat="1" x14ac:dyDescent="0.2">
      <c r="A831" s="51" t="s">
        <v>5</v>
      </c>
      <c r="B831" s="89">
        <f>IF(D831="","",MAX($B$10:B830)+1)</f>
        <v>583</v>
      </c>
      <c r="C831" s="104" t="s">
        <v>713</v>
      </c>
      <c r="D831" s="92" t="s">
        <v>193</v>
      </c>
      <c r="E831" s="47">
        <v>5</v>
      </c>
      <c r="F831" s="78"/>
      <c r="G831" s="81"/>
      <c r="H831" s="138"/>
      <c r="I831" s="123">
        <f t="shared" si="429"/>
        <v>0</v>
      </c>
      <c r="J831" s="123">
        <f t="shared" si="430"/>
        <v>0</v>
      </c>
      <c r="K831" s="130">
        <f t="shared" si="431"/>
        <v>0</v>
      </c>
    </row>
    <row r="832" spans="1:11" s="6" customFormat="1" x14ac:dyDescent="0.2">
      <c r="A832" s="51" t="s">
        <v>5</v>
      </c>
      <c r="B832" s="89">
        <f>IF(D832="","",MAX($B$10:B831)+1)</f>
        <v>584</v>
      </c>
      <c r="C832" s="104" t="s">
        <v>714</v>
      </c>
      <c r="D832" s="92" t="s">
        <v>193</v>
      </c>
      <c r="E832" s="47">
        <v>5</v>
      </c>
      <c r="F832" s="78"/>
      <c r="G832" s="81"/>
      <c r="H832" s="138"/>
      <c r="I832" s="123">
        <f t="shared" si="429"/>
        <v>0</v>
      </c>
      <c r="J832" s="123">
        <f t="shared" si="430"/>
        <v>0</v>
      </c>
      <c r="K832" s="130">
        <f t="shared" si="431"/>
        <v>0</v>
      </c>
    </row>
    <row r="833" spans="1:11" s="6" customFormat="1" ht="42.75" x14ac:dyDescent="0.2">
      <c r="A833" s="51" t="s">
        <v>5</v>
      </c>
      <c r="B833" s="89">
        <f>IF(D833="","",MAX($B$10:B832)+1)</f>
        <v>585</v>
      </c>
      <c r="C833" s="104" t="s">
        <v>722</v>
      </c>
      <c r="D833" s="92" t="s">
        <v>42</v>
      </c>
      <c r="E833" s="47">
        <v>5</v>
      </c>
      <c r="F833" s="78"/>
      <c r="G833" s="81"/>
      <c r="H833" s="138"/>
      <c r="I833" s="123">
        <f t="shared" si="429"/>
        <v>0</v>
      </c>
      <c r="J833" s="123">
        <f t="shared" si="430"/>
        <v>0</v>
      </c>
      <c r="K833" s="130">
        <f t="shared" si="431"/>
        <v>0</v>
      </c>
    </row>
    <row r="834" spans="1:11" s="6" customFormat="1" x14ac:dyDescent="0.2">
      <c r="A834" s="51" t="s">
        <v>5</v>
      </c>
      <c r="B834" s="89">
        <f>IF(D834="","",MAX($B$10:B833)+1)</f>
        <v>586</v>
      </c>
      <c r="C834" s="104" t="s">
        <v>714</v>
      </c>
      <c r="D834" s="92" t="s">
        <v>42</v>
      </c>
      <c r="E834" s="47">
        <v>3</v>
      </c>
      <c r="F834" s="78"/>
      <c r="G834" s="81"/>
      <c r="H834" s="138"/>
      <c r="I834" s="123">
        <f t="shared" si="429"/>
        <v>0</v>
      </c>
      <c r="J834" s="123">
        <f t="shared" si="430"/>
        <v>0</v>
      </c>
      <c r="K834" s="130">
        <f t="shared" si="431"/>
        <v>0</v>
      </c>
    </row>
    <row r="835" spans="1:11" s="6" customFormat="1" ht="15" x14ac:dyDescent="0.2">
      <c r="A835" s="75"/>
      <c r="B835" s="76"/>
      <c r="C835" s="88" t="s">
        <v>723</v>
      </c>
      <c r="D835" s="76"/>
      <c r="E835" s="112"/>
      <c r="F835" s="142"/>
      <c r="G835" s="121"/>
      <c r="H835" s="136"/>
      <c r="I835" s="122"/>
      <c r="J835" s="122"/>
      <c r="K835" s="128"/>
    </row>
    <row r="836" spans="1:11" s="6" customFormat="1" ht="28.5" x14ac:dyDescent="0.2">
      <c r="A836" s="51" t="s">
        <v>5</v>
      </c>
      <c r="B836" s="89">
        <f>IF(D836="","",MAX($B$10:B835)+1)</f>
        <v>587</v>
      </c>
      <c r="C836" s="104" t="s">
        <v>724</v>
      </c>
      <c r="D836" s="92" t="s">
        <v>15</v>
      </c>
      <c r="E836" s="47">
        <v>5</v>
      </c>
      <c r="F836" s="78"/>
      <c r="G836" s="81"/>
      <c r="H836" s="138"/>
      <c r="I836" s="123">
        <f t="shared" ref="I836:I851" si="432">G836+(G836*H836)</f>
        <v>0</v>
      </c>
      <c r="J836" s="123">
        <f t="shared" ref="J836:J851" si="433">G836*E836</f>
        <v>0</v>
      </c>
      <c r="K836" s="130">
        <f t="shared" ref="K836:K851" si="434">I836*E836</f>
        <v>0</v>
      </c>
    </row>
    <row r="837" spans="1:11" s="6" customFormat="1" x14ac:dyDescent="0.2">
      <c r="A837" s="51" t="s">
        <v>5</v>
      </c>
      <c r="B837" s="89">
        <f>IF(D837="","",MAX($B$10:B836)+1)</f>
        <v>588</v>
      </c>
      <c r="C837" s="104" t="s">
        <v>712</v>
      </c>
      <c r="D837" s="92" t="s">
        <v>15</v>
      </c>
      <c r="E837" s="47">
        <v>3</v>
      </c>
      <c r="F837" s="78"/>
      <c r="G837" s="81"/>
      <c r="H837" s="138"/>
      <c r="I837" s="123">
        <f t="shared" si="432"/>
        <v>0</v>
      </c>
      <c r="J837" s="123">
        <f t="shared" si="433"/>
        <v>0</v>
      </c>
      <c r="K837" s="130">
        <f t="shared" si="434"/>
        <v>0</v>
      </c>
    </row>
    <row r="838" spans="1:11" s="6" customFormat="1" x14ac:dyDescent="0.2">
      <c r="A838" s="51" t="s">
        <v>5</v>
      </c>
      <c r="B838" s="89">
        <f>IF(D838="","",MAX($B$10:B837)+1)</f>
        <v>589</v>
      </c>
      <c r="C838" s="104" t="s">
        <v>713</v>
      </c>
      <c r="D838" s="92" t="s">
        <v>15</v>
      </c>
      <c r="E838" s="47">
        <v>3</v>
      </c>
      <c r="F838" s="78"/>
      <c r="G838" s="81"/>
      <c r="H838" s="138"/>
      <c r="I838" s="123">
        <f t="shared" si="432"/>
        <v>0</v>
      </c>
      <c r="J838" s="123">
        <f t="shared" si="433"/>
        <v>0</v>
      </c>
      <c r="K838" s="130">
        <f t="shared" si="434"/>
        <v>0</v>
      </c>
    </row>
    <row r="839" spans="1:11" s="6" customFormat="1" x14ac:dyDescent="0.2">
      <c r="A839" s="51" t="s">
        <v>5</v>
      </c>
      <c r="B839" s="89">
        <f>IF(D839="","",MAX($B$10:B838)+1)</f>
        <v>590</v>
      </c>
      <c r="C839" s="104" t="s">
        <v>714</v>
      </c>
      <c r="D839" s="92" t="s">
        <v>15</v>
      </c>
      <c r="E839" s="47">
        <v>3</v>
      </c>
      <c r="F839" s="78"/>
      <c r="G839" s="81"/>
      <c r="H839" s="138"/>
      <c r="I839" s="123">
        <f t="shared" si="432"/>
        <v>0</v>
      </c>
      <c r="J839" s="123">
        <f t="shared" si="433"/>
        <v>0</v>
      </c>
      <c r="K839" s="130">
        <f t="shared" si="434"/>
        <v>0</v>
      </c>
    </row>
    <row r="840" spans="1:11" s="6" customFormat="1" ht="42.75" x14ac:dyDescent="0.2">
      <c r="A840" s="51" t="s">
        <v>5</v>
      </c>
      <c r="B840" s="89">
        <f>IF(D840="","",MAX($B$10:B839)+1)</f>
        <v>591</v>
      </c>
      <c r="C840" s="104" t="s">
        <v>725</v>
      </c>
      <c r="D840" s="92" t="s">
        <v>15</v>
      </c>
      <c r="E840" s="47">
        <v>5</v>
      </c>
      <c r="F840" s="78"/>
      <c r="G840" s="81"/>
      <c r="H840" s="138"/>
      <c r="I840" s="123">
        <f t="shared" si="432"/>
        <v>0</v>
      </c>
      <c r="J840" s="123">
        <f t="shared" si="433"/>
        <v>0</v>
      </c>
      <c r="K840" s="130">
        <f t="shared" si="434"/>
        <v>0</v>
      </c>
    </row>
    <row r="841" spans="1:11" s="6" customFormat="1" x14ac:dyDescent="0.2">
      <c r="A841" s="51" t="s">
        <v>5</v>
      </c>
      <c r="B841" s="89">
        <f>IF(D841="","",MAX($B$10:B840)+1)</f>
        <v>592</v>
      </c>
      <c r="C841" s="104" t="s">
        <v>712</v>
      </c>
      <c r="D841" s="92" t="s">
        <v>15</v>
      </c>
      <c r="E841" s="47">
        <v>3</v>
      </c>
      <c r="F841" s="78"/>
      <c r="G841" s="81"/>
      <c r="H841" s="138"/>
      <c r="I841" s="123">
        <f t="shared" si="432"/>
        <v>0</v>
      </c>
      <c r="J841" s="123">
        <f t="shared" si="433"/>
        <v>0</v>
      </c>
      <c r="K841" s="130">
        <f t="shared" si="434"/>
        <v>0</v>
      </c>
    </row>
    <row r="842" spans="1:11" s="6" customFormat="1" x14ac:dyDescent="0.2">
      <c r="A842" s="51" t="s">
        <v>5</v>
      </c>
      <c r="B842" s="89">
        <f>IF(D842="","",MAX($B$10:B841)+1)</f>
        <v>593</v>
      </c>
      <c r="C842" s="104" t="s">
        <v>713</v>
      </c>
      <c r="D842" s="92" t="s">
        <v>15</v>
      </c>
      <c r="E842" s="47">
        <v>3</v>
      </c>
      <c r="F842" s="78"/>
      <c r="G842" s="81"/>
      <c r="H842" s="138"/>
      <c r="I842" s="123">
        <f t="shared" si="432"/>
        <v>0</v>
      </c>
      <c r="J842" s="123">
        <f t="shared" si="433"/>
        <v>0</v>
      </c>
      <c r="K842" s="130">
        <f t="shared" si="434"/>
        <v>0</v>
      </c>
    </row>
    <row r="843" spans="1:11" s="6" customFormat="1" x14ac:dyDescent="0.2">
      <c r="A843" s="51" t="s">
        <v>5</v>
      </c>
      <c r="B843" s="89">
        <f>IF(D843="","",MAX($B$10:B842)+1)</f>
        <v>594</v>
      </c>
      <c r="C843" s="104" t="s">
        <v>714</v>
      </c>
      <c r="D843" s="92" t="s">
        <v>15</v>
      </c>
      <c r="E843" s="47">
        <v>3</v>
      </c>
      <c r="F843" s="78"/>
      <c r="G843" s="81"/>
      <c r="H843" s="138"/>
      <c r="I843" s="123">
        <f t="shared" si="432"/>
        <v>0</v>
      </c>
      <c r="J843" s="123">
        <f t="shared" si="433"/>
        <v>0</v>
      </c>
      <c r="K843" s="130">
        <f t="shared" si="434"/>
        <v>0</v>
      </c>
    </row>
    <row r="844" spans="1:11" s="6" customFormat="1" ht="42.75" x14ac:dyDescent="0.2">
      <c r="A844" s="51" t="s">
        <v>5</v>
      </c>
      <c r="B844" s="89">
        <f>IF(D844="","",MAX($B$10:B843)+1)</f>
        <v>595</v>
      </c>
      <c r="C844" s="104" t="s">
        <v>726</v>
      </c>
      <c r="D844" s="92" t="s">
        <v>15</v>
      </c>
      <c r="E844" s="47">
        <v>5</v>
      </c>
      <c r="F844" s="78"/>
      <c r="G844" s="81"/>
      <c r="H844" s="138"/>
      <c r="I844" s="123">
        <f t="shared" si="432"/>
        <v>0</v>
      </c>
      <c r="J844" s="123">
        <f t="shared" si="433"/>
        <v>0</v>
      </c>
      <c r="K844" s="130">
        <f t="shared" si="434"/>
        <v>0</v>
      </c>
    </row>
    <row r="845" spans="1:11" s="6" customFormat="1" x14ac:dyDescent="0.2">
      <c r="A845" s="51" t="s">
        <v>5</v>
      </c>
      <c r="B845" s="89">
        <f>IF(D845="","",MAX($B$10:B844)+1)</f>
        <v>596</v>
      </c>
      <c r="C845" s="104" t="s">
        <v>712</v>
      </c>
      <c r="D845" s="92" t="s">
        <v>15</v>
      </c>
      <c r="E845" s="47">
        <v>3</v>
      </c>
      <c r="F845" s="78"/>
      <c r="G845" s="81"/>
      <c r="H845" s="138"/>
      <c r="I845" s="123">
        <f t="shared" si="432"/>
        <v>0</v>
      </c>
      <c r="J845" s="123">
        <f t="shared" si="433"/>
        <v>0</v>
      </c>
      <c r="K845" s="130">
        <f t="shared" si="434"/>
        <v>0</v>
      </c>
    </row>
    <row r="846" spans="1:11" s="6" customFormat="1" x14ac:dyDescent="0.2">
      <c r="A846" s="51" t="s">
        <v>5</v>
      </c>
      <c r="B846" s="89">
        <f>IF(D846="","",MAX($B$10:B845)+1)</f>
        <v>597</v>
      </c>
      <c r="C846" s="104" t="s">
        <v>713</v>
      </c>
      <c r="D846" s="92" t="s">
        <v>15</v>
      </c>
      <c r="E846" s="47">
        <v>3</v>
      </c>
      <c r="F846" s="78"/>
      <c r="G846" s="81"/>
      <c r="H846" s="138"/>
      <c r="I846" s="123">
        <f t="shared" si="432"/>
        <v>0</v>
      </c>
      <c r="J846" s="123">
        <f t="shared" si="433"/>
        <v>0</v>
      </c>
      <c r="K846" s="130">
        <f t="shared" si="434"/>
        <v>0</v>
      </c>
    </row>
    <row r="847" spans="1:11" s="6" customFormat="1" x14ac:dyDescent="0.2">
      <c r="A847" s="51" t="s">
        <v>5</v>
      </c>
      <c r="B847" s="89">
        <f>IF(D847="","",MAX($B$10:B846)+1)</f>
        <v>598</v>
      </c>
      <c r="C847" s="104" t="s">
        <v>714</v>
      </c>
      <c r="D847" s="92" t="s">
        <v>15</v>
      </c>
      <c r="E847" s="47">
        <v>3</v>
      </c>
      <c r="F847" s="78"/>
      <c r="G847" s="81"/>
      <c r="H847" s="138"/>
      <c r="I847" s="123">
        <f t="shared" si="432"/>
        <v>0</v>
      </c>
      <c r="J847" s="123">
        <f t="shared" si="433"/>
        <v>0</v>
      </c>
      <c r="K847" s="130">
        <f t="shared" si="434"/>
        <v>0</v>
      </c>
    </row>
    <row r="848" spans="1:11" s="6" customFormat="1" ht="45" x14ac:dyDescent="0.2">
      <c r="A848" s="94" t="s">
        <v>5</v>
      </c>
      <c r="B848" s="95" t="s">
        <v>868</v>
      </c>
      <c r="C848" s="88" t="s">
        <v>727</v>
      </c>
      <c r="D848" s="45" t="s">
        <v>15</v>
      </c>
      <c r="E848" s="47">
        <v>5</v>
      </c>
      <c r="F848" s="78"/>
      <c r="G848" s="81"/>
      <c r="H848" s="138"/>
      <c r="I848" s="123">
        <f t="shared" si="432"/>
        <v>0</v>
      </c>
      <c r="J848" s="123">
        <f t="shared" si="433"/>
        <v>0</v>
      </c>
      <c r="K848" s="130">
        <f t="shared" si="434"/>
        <v>0</v>
      </c>
    </row>
    <row r="849" spans="1:11" s="6" customFormat="1" x14ac:dyDescent="0.2">
      <c r="A849" s="51" t="s">
        <v>5</v>
      </c>
      <c r="B849" s="89">
        <f>IF(D849="","",MAX($B$10:B848)+1)</f>
        <v>599</v>
      </c>
      <c r="C849" s="104" t="s">
        <v>712</v>
      </c>
      <c r="D849" s="92" t="s">
        <v>15</v>
      </c>
      <c r="E849" s="47">
        <v>3</v>
      </c>
      <c r="F849" s="78"/>
      <c r="G849" s="81"/>
      <c r="H849" s="138"/>
      <c r="I849" s="123">
        <f t="shared" si="432"/>
        <v>0</v>
      </c>
      <c r="J849" s="123">
        <f t="shared" si="433"/>
        <v>0</v>
      </c>
      <c r="K849" s="130">
        <f t="shared" si="434"/>
        <v>0</v>
      </c>
    </row>
    <row r="850" spans="1:11" s="6" customFormat="1" x14ac:dyDescent="0.2">
      <c r="A850" s="51" t="s">
        <v>5</v>
      </c>
      <c r="B850" s="89">
        <f>IF(D850="","",MAX($B$10:B849)+1)</f>
        <v>600</v>
      </c>
      <c r="C850" s="104" t="s">
        <v>713</v>
      </c>
      <c r="D850" s="92" t="s">
        <v>15</v>
      </c>
      <c r="E850" s="47">
        <v>3</v>
      </c>
      <c r="F850" s="78"/>
      <c r="G850" s="81"/>
      <c r="H850" s="138"/>
      <c r="I850" s="123">
        <f t="shared" si="432"/>
        <v>0</v>
      </c>
      <c r="J850" s="123">
        <f t="shared" si="433"/>
        <v>0</v>
      </c>
      <c r="K850" s="130">
        <f t="shared" si="434"/>
        <v>0</v>
      </c>
    </row>
    <row r="851" spans="1:11" s="6" customFormat="1" x14ac:dyDescent="0.2">
      <c r="A851" s="51" t="s">
        <v>5</v>
      </c>
      <c r="B851" s="89">
        <f>IF(D851="","",MAX($B$10:B850)+1)</f>
        <v>601</v>
      </c>
      <c r="C851" s="104" t="s">
        <v>714</v>
      </c>
      <c r="D851" s="92" t="s">
        <v>15</v>
      </c>
      <c r="E851" s="47">
        <v>3</v>
      </c>
      <c r="F851" s="78"/>
      <c r="G851" s="81"/>
      <c r="H851" s="138"/>
      <c r="I851" s="123">
        <f t="shared" si="432"/>
        <v>0</v>
      </c>
      <c r="J851" s="123">
        <f t="shared" si="433"/>
        <v>0</v>
      </c>
      <c r="K851" s="130">
        <f t="shared" si="434"/>
        <v>0</v>
      </c>
    </row>
    <row r="852" spans="1:11" s="6" customFormat="1" ht="42.75" customHeight="1" x14ac:dyDescent="0.2">
      <c r="A852" s="75"/>
      <c r="B852" s="76"/>
      <c r="C852" s="110" t="s">
        <v>863</v>
      </c>
      <c r="D852" s="76"/>
      <c r="E852" s="112"/>
      <c r="F852" s="142"/>
      <c r="G852" s="121"/>
      <c r="H852" s="136"/>
      <c r="I852" s="122"/>
      <c r="J852" s="122"/>
      <c r="K852" s="128"/>
    </row>
    <row r="853" spans="1:11" s="6" customFormat="1" ht="45" x14ac:dyDescent="0.2">
      <c r="A853" s="75"/>
      <c r="B853" s="76"/>
      <c r="C853" s="110" t="s">
        <v>864</v>
      </c>
      <c r="D853" s="76"/>
      <c r="E853" s="112"/>
      <c r="F853" s="142"/>
      <c r="G853" s="121"/>
      <c r="H853" s="136"/>
      <c r="I853" s="122"/>
      <c r="J853" s="122"/>
      <c r="K853" s="128"/>
    </row>
    <row r="854" spans="1:11" s="6" customFormat="1" ht="15" x14ac:dyDescent="0.2">
      <c r="A854" s="75"/>
      <c r="B854" s="76"/>
      <c r="C854" s="110" t="s">
        <v>707</v>
      </c>
      <c r="D854" s="76"/>
      <c r="E854" s="112"/>
      <c r="F854" s="142"/>
      <c r="G854" s="121"/>
      <c r="H854" s="136"/>
      <c r="I854" s="122"/>
      <c r="J854" s="122"/>
      <c r="K854" s="128"/>
    </row>
    <row r="855" spans="1:11" s="6" customFormat="1" ht="15" x14ac:dyDescent="0.2">
      <c r="A855" s="75"/>
      <c r="B855" s="76"/>
      <c r="C855" s="110" t="s">
        <v>728</v>
      </c>
      <c r="D855" s="76"/>
      <c r="E855" s="112"/>
      <c r="F855" s="142"/>
      <c r="G855" s="121"/>
      <c r="H855" s="136"/>
      <c r="I855" s="122"/>
      <c r="J855" s="122"/>
      <c r="K855" s="128"/>
    </row>
    <row r="856" spans="1:11" s="6" customFormat="1" x14ac:dyDescent="0.2">
      <c r="A856" s="51" t="s">
        <v>5</v>
      </c>
      <c r="B856" s="89">
        <f>IF(D856="","",MAX($B$10:B855)+1)</f>
        <v>602</v>
      </c>
      <c r="C856" s="108" t="s">
        <v>709</v>
      </c>
      <c r="D856" s="92" t="s">
        <v>193</v>
      </c>
      <c r="E856" s="47">
        <v>10</v>
      </c>
      <c r="F856" s="78"/>
      <c r="G856" s="81"/>
      <c r="H856" s="138"/>
      <c r="I856" s="123">
        <f t="shared" ref="I856:I861" si="435">G856+(G856*H856)</f>
        <v>0</v>
      </c>
      <c r="J856" s="123">
        <f t="shared" ref="J856:J861" si="436">G856*E856</f>
        <v>0</v>
      </c>
      <c r="K856" s="130">
        <f t="shared" ref="K856:K861" si="437">I856*E856</f>
        <v>0</v>
      </c>
    </row>
    <row r="857" spans="1:11" s="6" customFormat="1" x14ac:dyDescent="0.2">
      <c r="A857" s="51" t="s">
        <v>5</v>
      </c>
      <c r="B857" s="89">
        <f>IF(D857="","",MAX($B$10:B856)+1)</f>
        <v>603</v>
      </c>
      <c r="C857" s="108" t="s">
        <v>710</v>
      </c>
      <c r="D857" s="92" t="s">
        <v>193</v>
      </c>
      <c r="E857" s="47">
        <v>10</v>
      </c>
      <c r="F857" s="78"/>
      <c r="G857" s="81"/>
      <c r="H857" s="138"/>
      <c r="I857" s="123">
        <f t="shared" si="435"/>
        <v>0</v>
      </c>
      <c r="J857" s="123">
        <f t="shared" si="436"/>
        <v>0</v>
      </c>
      <c r="K857" s="130">
        <f t="shared" si="437"/>
        <v>0</v>
      </c>
    </row>
    <row r="858" spans="1:11" s="6" customFormat="1" x14ac:dyDescent="0.2">
      <c r="A858" s="51" t="s">
        <v>5</v>
      </c>
      <c r="B858" s="89">
        <f>IF(D858="","",MAX($B$10:B857)+1)</f>
        <v>604</v>
      </c>
      <c r="C858" s="108" t="s">
        <v>711</v>
      </c>
      <c r="D858" s="92" t="s">
        <v>193</v>
      </c>
      <c r="E858" s="47">
        <v>10</v>
      </c>
      <c r="F858" s="78"/>
      <c r="G858" s="81"/>
      <c r="H858" s="138"/>
      <c r="I858" s="123">
        <f t="shared" si="435"/>
        <v>0</v>
      </c>
      <c r="J858" s="123">
        <f t="shared" si="436"/>
        <v>0</v>
      </c>
      <c r="K858" s="130">
        <f t="shared" si="437"/>
        <v>0</v>
      </c>
    </row>
    <row r="859" spans="1:11" s="6" customFormat="1" x14ac:dyDescent="0.2">
      <c r="A859" s="51" t="s">
        <v>5</v>
      </c>
      <c r="B859" s="89">
        <f>IF(D859="","",MAX($B$10:B858)+1)</f>
        <v>605</v>
      </c>
      <c r="C859" s="108" t="s">
        <v>712</v>
      </c>
      <c r="D859" s="92" t="s">
        <v>193</v>
      </c>
      <c r="E859" s="47">
        <v>5</v>
      </c>
      <c r="F859" s="78"/>
      <c r="G859" s="81"/>
      <c r="H859" s="138"/>
      <c r="I859" s="123">
        <f t="shared" si="435"/>
        <v>0</v>
      </c>
      <c r="J859" s="123">
        <f t="shared" si="436"/>
        <v>0</v>
      </c>
      <c r="K859" s="130">
        <f t="shared" si="437"/>
        <v>0</v>
      </c>
    </row>
    <row r="860" spans="1:11" s="6" customFormat="1" x14ac:dyDescent="0.2">
      <c r="A860" s="51" t="s">
        <v>5</v>
      </c>
      <c r="B860" s="89">
        <f>IF(D860="","",MAX($B$10:B859)+1)</f>
        <v>606</v>
      </c>
      <c r="C860" s="108" t="s">
        <v>713</v>
      </c>
      <c r="D860" s="92" t="s">
        <v>193</v>
      </c>
      <c r="E860" s="47">
        <v>5</v>
      </c>
      <c r="F860" s="78"/>
      <c r="G860" s="81"/>
      <c r="H860" s="138"/>
      <c r="I860" s="123">
        <f t="shared" si="435"/>
        <v>0</v>
      </c>
      <c r="J860" s="123">
        <f t="shared" si="436"/>
        <v>0</v>
      </c>
      <c r="K860" s="130">
        <f t="shared" si="437"/>
        <v>0</v>
      </c>
    </row>
    <row r="861" spans="1:11" s="6" customFormat="1" x14ac:dyDescent="0.2">
      <c r="A861" s="51" t="s">
        <v>5</v>
      </c>
      <c r="B861" s="89">
        <f>IF(D861="","",MAX($B$10:B860)+1)</f>
        <v>607</v>
      </c>
      <c r="C861" s="108" t="s">
        <v>714</v>
      </c>
      <c r="D861" s="92" t="s">
        <v>193</v>
      </c>
      <c r="E861" s="47">
        <v>5</v>
      </c>
      <c r="F861" s="78"/>
      <c r="G861" s="81"/>
      <c r="H861" s="138"/>
      <c r="I861" s="123">
        <f t="shared" si="435"/>
        <v>0</v>
      </c>
      <c r="J861" s="123">
        <f t="shared" si="436"/>
        <v>0</v>
      </c>
      <c r="K861" s="130">
        <f t="shared" si="437"/>
        <v>0</v>
      </c>
    </row>
    <row r="862" spans="1:11" s="6" customFormat="1" ht="15" x14ac:dyDescent="0.2">
      <c r="A862" s="75"/>
      <c r="B862" s="76"/>
      <c r="C862" s="110" t="s">
        <v>729</v>
      </c>
      <c r="D862" s="76"/>
      <c r="E862" s="112"/>
      <c r="F862" s="142"/>
      <c r="G862" s="121"/>
      <c r="H862" s="136"/>
      <c r="I862" s="122"/>
      <c r="J862" s="122"/>
      <c r="K862" s="128"/>
    </row>
    <row r="863" spans="1:11" s="6" customFormat="1" x14ac:dyDescent="0.2">
      <c r="A863" s="51" t="s">
        <v>5</v>
      </c>
      <c r="B863" s="89">
        <f>IF(D863="","",MAX($B$10:B862)+1)</f>
        <v>608</v>
      </c>
      <c r="C863" s="108" t="s">
        <v>709</v>
      </c>
      <c r="D863" s="92" t="s">
        <v>193</v>
      </c>
      <c r="E863" s="47">
        <v>10</v>
      </c>
      <c r="F863" s="78"/>
      <c r="G863" s="81"/>
      <c r="H863" s="138"/>
      <c r="I863" s="123">
        <f t="shared" ref="I863:I868" si="438">G863+(G863*H863)</f>
        <v>0</v>
      </c>
      <c r="J863" s="123">
        <f t="shared" ref="J863:J868" si="439">G863*E863</f>
        <v>0</v>
      </c>
      <c r="K863" s="130">
        <f t="shared" ref="K863:K868" si="440">I863*E863</f>
        <v>0</v>
      </c>
    </row>
    <row r="864" spans="1:11" s="6" customFormat="1" x14ac:dyDescent="0.2">
      <c r="A864" s="51" t="s">
        <v>5</v>
      </c>
      <c r="B864" s="89">
        <f>IF(D864="","",MAX($B$10:B863)+1)</f>
        <v>609</v>
      </c>
      <c r="C864" s="108" t="s">
        <v>710</v>
      </c>
      <c r="D864" s="92" t="s">
        <v>193</v>
      </c>
      <c r="E864" s="47">
        <v>10</v>
      </c>
      <c r="F864" s="78"/>
      <c r="G864" s="81"/>
      <c r="H864" s="138"/>
      <c r="I864" s="123">
        <f t="shared" si="438"/>
        <v>0</v>
      </c>
      <c r="J864" s="123">
        <f t="shared" si="439"/>
        <v>0</v>
      </c>
      <c r="K864" s="130">
        <f t="shared" si="440"/>
        <v>0</v>
      </c>
    </row>
    <row r="865" spans="1:11" s="6" customFormat="1" x14ac:dyDescent="0.2">
      <c r="A865" s="51" t="s">
        <v>5</v>
      </c>
      <c r="B865" s="89">
        <f>IF(D865="","",MAX($B$10:B864)+1)</f>
        <v>610</v>
      </c>
      <c r="C865" s="108" t="s">
        <v>711</v>
      </c>
      <c r="D865" s="92" t="s">
        <v>193</v>
      </c>
      <c r="E865" s="47">
        <v>10</v>
      </c>
      <c r="F865" s="78"/>
      <c r="G865" s="81"/>
      <c r="H865" s="138"/>
      <c r="I865" s="123">
        <f t="shared" si="438"/>
        <v>0</v>
      </c>
      <c r="J865" s="123">
        <f t="shared" si="439"/>
        <v>0</v>
      </c>
      <c r="K865" s="130">
        <f t="shared" si="440"/>
        <v>0</v>
      </c>
    </row>
    <row r="866" spans="1:11" s="6" customFormat="1" x14ac:dyDescent="0.2">
      <c r="A866" s="51" t="s">
        <v>5</v>
      </c>
      <c r="B866" s="89">
        <f>IF(D866="","",MAX($B$10:B865)+1)</f>
        <v>611</v>
      </c>
      <c r="C866" s="108" t="s">
        <v>712</v>
      </c>
      <c r="D866" s="92" t="s">
        <v>193</v>
      </c>
      <c r="E866" s="47">
        <v>5</v>
      </c>
      <c r="F866" s="78"/>
      <c r="G866" s="81"/>
      <c r="H866" s="138"/>
      <c r="I866" s="123">
        <f t="shared" si="438"/>
        <v>0</v>
      </c>
      <c r="J866" s="123">
        <f t="shared" si="439"/>
        <v>0</v>
      </c>
      <c r="K866" s="130">
        <f t="shared" si="440"/>
        <v>0</v>
      </c>
    </row>
    <row r="867" spans="1:11" s="6" customFormat="1" x14ac:dyDescent="0.2">
      <c r="A867" s="51" t="s">
        <v>5</v>
      </c>
      <c r="B867" s="89">
        <f>IF(D867="","",MAX($B$10:B866)+1)</f>
        <v>612</v>
      </c>
      <c r="C867" s="108" t="s">
        <v>713</v>
      </c>
      <c r="D867" s="92" t="s">
        <v>193</v>
      </c>
      <c r="E867" s="47">
        <v>5</v>
      </c>
      <c r="F867" s="78"/>
      <c r="G867" s="81"/>
      <c r="H867" s="138"/>
      <c r="I867" s="123">
        <f t="shared" si="438"/>
        <v>0</v>
      </c>
      <c r="J867" s="123">
        <f t="shared" si="439"/>
        <v>0</v>
      </c>
      <c r="K867" s="130">
        <f t="shared" si="440"/>
        <v>0</v>
      </c>
    </row>
    <row r="868" spans="1:11" s="6" customFormat="1" x14ac:dyDescent="0.2">
      <c r="A868" s="51" t="s">
        <v>5</v>
      </c>
      <c r="B868" s="89">
        <f>IF(D868="","",MAX($B$10:B867)+1)</f>
        <v>613</v>
      </c>
      <c r="C868" s="108" t="s">
        <v>714</v>
      </c>
      <c r="D868" s="92" t="s">
        <v>193</v>
      </c>
      <c r="E868" s="47">
        <v>5</v>
      </c>
      <c r="F868" s="78"/>
      <c r="G868" s="81"/>
      <c r="H868" s="138"/>
      <c r="I868" s="123">
        <f t="shared" si="438"/>
        <v>0</v>
      </c>
      <c r="J868" s="123">
        <f t="shared" si="439"/>
        <v>0</v>
      </c>
      <c r="K868" s="130">
        <f t="shared" si="440"/>
        <v>0</v>
      </c>
    </row>
    <row r="869" spans="1:11" s="6" customFormat="1" ht="15" x14ac:dyDescent="0.2">
      <c r="A869" s="75"/>
      <c r="B869" s="76"/>
      <c r="C869" s="110" t="s">
        <v>730</v>
      </c>
      <c r="D869" s="76"/>
      <c r="E869" s="112"/>
      <c r="F869" s="142"/>
      <c r="G869" s="121"/>
      <c r="H869" s="136"/>
      <c r="I869" s="122"/>
      <c r="J869" s="122"/>
      <c r="K869" s="128"/>
    </row>
    <row r="870" spans="1:11" s="6" customFormat="1" x14ac:dyDescent="0.2">
      <c r="A870" s="51" t="s">
        <v>5</v>
      </c>
      <c r="B870" s="89">
        <f>IF(D870="","",MAX($B$10:B869)+1)</f>
        <v>614</v>
      </c>
      <c r="C870" s="108" t="s">
        <v>717</v>
      </c>
      <c r="D870" s="92" t="s">
        <v>193</v>
      </c>
      <c r="E870" s="47">
        <v>10</v>
      </c>
      <c r="F870" s="78"/>
      <c r="G870" s="81"/>
      <c r="H870" s="138"/>
      <c r="I870" s="123">
        <f t="shared" ref="I870:I874" si="441">G870+(G870*H870)</f>
        <v>0</v>
      </c>
      <c r="J870" s="123">
        <f t="shared" ref="J870:J874" si="442">G870*E870</f>
        <v>0</v>
      </c>
      <c r="K870" s="130">
        <f t="shared" ref="K870:K874" si="443">I870*E870</f>
        <v>0</v>
      </c>
    </row>
    <row r="871" spans="1:11" s="6" customFormat="1" x14ac:dyDescent="0.2">
      <c r="A871" s="51" t="s">
        <v>5</v>
      </c>
      <c r="B871" s="89">
        <f>IF(D871="","",MAX($B$10:B870)+1)</f>
        <v>615</v>
      </c>
      <c r="C871" s="108" t="s">
        <v>711</v>
      </c>
      <c r="D871" s="92" t="s">
        <v>193</v>
      </c>
      <c r="E871" s="47">
        <v>10</v>
      </c>
      <c r="F871" s="78"/>
      <c r="G871" s="81"/>
      <c r="H871" s="138"/>
      <c r="I871" s="123">
        <f t="shared" si="441"/>
        <v>0</v>
      </c>
      <c r="J871" s="123">
        <f t="shared" si="442"/>
        <v>0</v>
      </c>
      <c r="K871" s="130">
        <f t="shared" si="443"/>
        <v>0</v>
      </c>
    </row>
    <row r="872" spans="1:11" s="6" customFormat="1" x14ac:dyDescent="0.2">
      <c r="A872" s="51" t="s">
        <v>5</v>
      </c>
      <c r="B872" s="89">
        <f>IF(D872="","",MAX($B$10:B871)+1)</f>
        <v>616</v>
      </c>
      <c r="C872" s="108" t="s">
        <v>712</v>
      </c>
      <c r="D872" s="92" t="s">
        <v>193</v>
      </c>
      <c r="E872" s="47">
        <v>5</v>
      </c>
      <c r="F872" s="78"/>
      <c r="G872" s="81"/>
      <c r="H872" s="138"/>
      <c r="I872" s="123">
        <f t="shared" si="441"/>
        <v>0</v>
      </c>
      <c r="J872" s="123">
        <f t="shared" si="442"/>
        <v>0</v>
      </c>
      <c r="K872" s="130">
        <f t="shared" si="443"/>
        <v>0</v>
      </c>
    </row>
    <row r="873" spans="1:11" s="6" customFormat="1" x14ac:dyDescent="0.2">
      <c r="A873" s="51" t="s">
        <v>5</v>
      </c>
      <c r="B873" s="89">
        <f>IF(D873="","",MAX($B$10:B872)+1)</f>
        <v>617</v>
      </c>
      <c r="C873" s="108" t="s">
        <v>713</v>
      </c>
      <c r="D873" s="92" t="s">
        <v>193</v>
      </c>
      <c r="E873" s="47">
        <v>5</v>
      </c>
      <c r="F873" s="78"/>
      <c r="G873" s="81"/>
      <c r="H873" s="138"/>
      <c r="I873" s="123">
        <f t="shared" si="441"/>
        <v>0</v>
      </c>
      <c r="J873" s="123">
        <f t="shared" si="442"/>
        <v>0</v>
      </c>
      <c r="K873" s="130">
        <f t="shared" si="443"/>
        <v>0</v>
      </c>
    </row>
    <row r="874" spans="1:11" s="6" customFormat="1" x14ac:dyDescent="0.2">
      <c r="A874" s="51" t="s">
        <v>5</v>
      </c>
      <c r="B874" s="89">
        <f>IF(D874="","",MAX($B$10:B873)+1)</f>
        <v>618</v>
      </c>
      <c r="C874" s="108" t="s">
        <v>714</v>
      </c>
      <c r="D874" s="92" t="s">
        <v>193</v>
      </c>
      <c r="E874" s="47">
        <v>5</v>
      </c>
      <c r="F874" s="78"/>
      <c r="G874" s="81"/>
      <c r="H874" s="138"/>
      <c r="I874" s="123">
        <f t="shared" si="441"/>
        <v>0</v>
      </c>
      <c r="J874" s="123">
        <f t="shared" si="442"/>
        <v>0</v>
      </c>
      <c r="K874" s="130">
        <f t="shared" si="443"/>
        <v>0</v>
      </c>
    </row>
    <row r="875" spans="1:11" s="6" customFormat="1" ht="15" x14ac:dyDescent="0.2">
      <c r="A875" s="75"/>
      <c r="B875" s="76"/>
      <c r="C875" s="110" t="s">
        <v>731</v>
      </c>
      <c r="D875" s="76"/>
      <c r="E875" s="112"/>
      <c r="F875" s="142"/>
      <c r="G875" s="121"/>
      <c r="H875" s="136"/>
      <c r="I875" s="122"/>
      <c r="J875" s="122"/>
      <c r="K875" s="128"/>
    </row>
    <row r="876" spans="1:11" s="6" customFormat="1" x14ac:dyDescent="0.2">
      <c r="A876" s="51" t="s">
        <v>5</v>
      </c>
      <c r="B876" s="89">
        <f>IF(D876="","",MAX($B$10:B875)+1)</f>
        <v>619</v>
      </c>
      <c r="C876" s="108" t="s">
        <v>717</v>
      </c>
      <c r="D876" s="92" t="s">
        <v>193</v>
      </c>
      <c r="E876" s="47">
        <v>10</v>
      </c>
      <c r="F876" s="78"/>
      <c r="G876" s="81"/>
      <c r="H876" s="138"/>
      <c r="I876" s="123">
        <f t="shared" ref="I876:I880" si="444">G876+(G876*H876)</f>
        <v>0</v>
      </c>
      <c r="J876" s="123">
        <f t="shared" ref="J876:J880" si="445">G876*E876</f>
        <v>0</v>
      </c>
      <c r="K876" s="130">
        <f t="shared" ref="K876:K880" si="446">I876*E876</f>
        <v>0</v>
      </c>
    </row>
    <row r="877" spans="1:11" s="6" customFormat="1" x14ac:dyDescent="0.2">
      <c r="A877" s="51" t="s">
        <v>5</v>
      </c>
      <c r="B877" s="89">
        <f>IF(D877="","",MAX($B$10:B876)+1)</f>
        <v>620</v>
      </c>
      <c r="C877" s="108" t="s">
        <v>711</v>
      </c>
      <c r="D877" s="92" t="s">
        <v>193</v>
      </c>
      <c r="E877" s="47">
        <v>10</v>
      </c>
      <c r="F877" s="78"/>
      <c r="G877" s="81"/>
      <c r="H877" s="138"/>
      <c r="I877" s="123">
        <f t="shared" si="444"/>
        <v>0</v>
      </c>
      <c r="J877" s="123">
        <f t="shared" si="445"/>
        <v>0</v>
      </c>
      <c r="K877" s="130">
        <f t="shared" si="446"/>
        <v>0</v>
      </c>
    </row>
    <row r="878" spans="1:11" s="6" customFormat="1" x14ac:dyDescent="0.2">
      <c r="A878" s="51" t="s">
        <v>5</v>
      </c>
      <c r="B878" s="89">
        <f>IF(D878="","",MAX($B$10:B877)+1)</f>
        <v>621</v>
      </c>
      <c r="C878" s="108" t="s">
        <v>712</v>
      </c>
      <c r="D878" s="92" t="s">
        <v>193</v>
      </c>
      <c r="E878" s="47">
        <v>5</v>
      </c>
      <c r="F878" s="78"/>
      <c r="G878" s="81"/>
      <c r="H878" s="138"/>
      <c r="I878" s="123">
        <f t="shared" si="444"/>
        <v>0</v>
      </c>
      <c r="J878" s="123">
        <f t="shared" si="445"/>
        <v>0</v>
      </c>
      <c r="K878" s="130">
        <f t="shared" si="446"/>
        <v>0</v>
      </c>
    </row>
    <row r="879" spans="1:11" s="6" customFormat="1" x14ac:dyDescent="0.2">
      <c r="A879" s="51" t="s">
        <v>5</v>
      </c>
      <c r="B879" s="89">
        <f>IF(D879="","",MAX($B$10:B878)+1)</f>
        <v>622</v>
      </c>
      <c r="C879" s="108" t="s">
        <v>713</v>
      </c>
      <c r="D879" s="92" t="s">
        <v>193</v>
      </c>
      <c r="E879" s="47">
        <v>5</v>
      </c>
      <c r="F879" s="78"/>
      <c r="G879" s="81"/>
      <c r="H879" s="138"/>
      <c r="I879" s="123">
        <f t="shared" si="444"/>
        <v>0</v>
      </c>
      <c r="J879" s="123">
        <f t="shared" si="445"/>
        <v>0</v>
      </c>
      <c r="K879" s="130">
        <f t="shared" si="446"/>
        <v>0</v>
      </c>
    </row>
    <row r="880" spans="1:11" s="6" customFormat="1" x14ac:dyDescent="0.2">
      <c r="A880" s="51" t="s">
        <v>5</v>
      </c>
      <c r="B880" s="89">
        <f>IF(D880="","",MAX($B$10:B879)+1)</f>
        <v>623</v>
      </c>
      <c r="C880" s="108" t="s">
        <v>714</v>
      </c>
      <c r="D880" s="92" t="s">
        <v>193</v>
      </c>
      <c r="E880" s="47">
        <v>5</v>
      </c>
      <c r="F880" s="78"/>
      <c r="G880" s="81"/>
      <c r="H880" s="138"/>
      <c r="I880" s="123">
        <f t="shared" si="444"/>
        <v>0</v>
      </c>
      <c r="J880" s="123">
        <f t="shared" si="445"/>
        <v>0</v>
      </c>
      <c r="K880" s="130">
        <f t="shared" si="446"/>
        <v>0</v>
      </c>
    </row>
    <row r="881" spans="1:11" s="6" customFormat="1" ht="15" x14ac:dyDescent="0.2">
      <c r="A881" s="75"/>
      <c r="B881" s="76"/>
      <c r="C881" s="110" t="s">
        <v>732</v>
      </c>
      <c r="D881" s="76"/>
      <c r="E881" s="112"/>
      <c r="F881" s="142"/>
      <c r="G881" s="121"/>
      <c r="H881" s="136"/>
      <c r="I881" s="122"/>
      <c r="J881" s="122"/>
      <c r="K881" s="128"/>
    </row>
    <row r="882" spans="1:11" s="6" customFormat="1" x14ac:dyDescent="0.2">
      <c r="A882" s="51" t="s">
        <v>5</v>
      </c>
      <c r="B882" s="89">
        <f>IF(D882="","",MAX($B$10:B881)+1)</f>
        <v>624</v>
      </c>
      <c r="C882" s="108" t="s">
        <v>717</v>
      </c>
      <c r="D882" s="92" t="s">
        <v>193</v>
      </c>
      <c r="E882" s="47">
        <v>10</v>
      </c>
      <c r="F882" s="78"/>
      <c r="G882" s="81"/>
      <c r="H882" s="138"/>
      <c r="I882" s="123">
        <f t="shared" ref="I882:I886" si="447">G882+(G882*H882)</f>
        <v>0</v>
      </c>
      <c r="J882" s="123">
        <f t="shared" ref="J882:J886" si="448">G882*E882</f>
        <v>0</v>
      </c>
      <c r="K882" s="130">
        <f t="shared" ref="K882:K886" si="449">I882*E882</f>
        <v>0</v>
      </c>
    </row>
    <row r="883" spans="1:11" s="6" customFormat="1" x14ac:dyDescent="0.2">
      <c r="A883" s="51" t="s">
        <v>5</v>
      </c>
      <c r="B883" s="89">
        <f>IF(D883="","",MAX($B$10:B882)+1)</f>
        <v>625</v>
      </c>
      <c r="C883" s="108" t="s">
        <v>711</v>
      </c>
      <c r="D883" s="92" t="s">
        <v>193</v>
      </c>
      <c r="E883" s="47">
        <v>10</v>
      </c>
      <c r="F883" s="78"/>
      <c r="G883" s="81"/>
      <c r="H883" s="138"/>
      <c r="I883" s="123">
        <f t="shared" si="447"/>
        <v>0</v>
      </c>
      <c r="J883" s="123">
        <f t="shared" si="448"/>
        <v>0</v>
      </c>
      <c r="K883" s="130">
        <f t="shared" si="449"/>
        <v>0</v>
      </c>
    </row>
    <row r="884" spans="1:11" s="6" customFormat="1" x14ac:dyDescent="0.2">
      <c r="A884" s="51" t="s">
        <v>5</v>
      </c>
      <c r="B884" s="89">
        <f>IF(D884="","",MAX($B$10:B883)+1)</f>
        <v>626</v>
      </c>
      <c r="C884" s="108" t="s">
        <v>712</v>
      </c>
      <c r="D884" s="92" t="s">
        <v>193</v>
      </c>
      <c r="E884" s="47">
        <v>5</v>
      </c>
      <c r="F884" s="78"/>
      <c r="G884" s="81"/>
      <c r="H884" s="138"/>
      <c r="I884" s="123">
        <f t="shared" si="447"/>
        <v>0</v>
      </c>
      <c r="J884" s="123">
        <f t="shared" si="448"/>
        <v>0</v>
      </c>
      <c r="K884" s="130">
        <f t="shared" si="449"/>
        <v>0</v>
      </c>
    </row>
    <row r="885" spans="1:11" s="6" customFormat="1" x14ac:dyDescent="0.2">
      <c r="A885" s="51" t="s">
        <v>5</v>
      </c>
      <c r="B885" s="89">
        <f>IF(D885="","",MAX($B$10:B884)+1)</f>
        <v>627</v>
      </c>
      <c r="C885" s="108" t="s">
        <v>713</v>
      </c>
      <c r="D885" s="92" t="s">
        <v>193</v>
      </c>
      <c r="E885" s="47">
        <v>5</v>
      </c>
      <c r="F885" s="78"/>
      <c r="G885" s="81"/>
      <c r="H885" s="138"/>
      <c r="I885" s="123">
        <f t="shared" si="447"/>
        <v>0</v>
      </c>
      <c r="J885" s="123">
        <f t="shared" si="448"/>
        <v>0</v>
      </c>
      <c r="K885" s="130">
        <f t="shared" si="449"/>
        <v>0</v>
      </c>
    </row>
    <row r="886" spans="1:11" s="6" customFormat="1" x14ac:dyDescent="0.2">
      <c r="A886" s="51" t="s">
        <v>5</v>
      </c>
      <c r="B886" s="89">
        <f>IF(D886="","",MAX($B$10:B885)+1)</f>
        <v>628</v>
      </c>
      <c r="C886" s="108" t="s">
        <v>714</v>
      </c>
      <c r="D886" s="92" t="s">
        <v>193</v>
      </c>
      <c r="E886" s="47">
        <v>5</v>
      </c>
      <c r="F886" s="78"/>
      <c r="G886" s="81"/>
      <c r="H886" s="138"/>
      <c r="I886" s="123">
        <f t="shared" si="447"/>
        <v>0</v>
      </c>
      <c r="J886" s="123">
        <f t="shared" si="448"/>
        <v>0</v>
      </c>
      <c r="K886" s="130">
        <f t="shared" si="449"/>
        <v>0</v>
      </c>
    </row>
    <row r="887" spans="1:11" s="6" customFormat="1" ht="15" x14ac:dyDescent="0.2">
      <c r="A887" s="75"/>
      <c r="B887" s="76"/>
      <c r="C887" s="110" t="s">
        <v>733</v>
      </c>
      <c r="D887" s="76"/>
      <c r="E887" s="112"/>
      <c r="F887" s="142"/>
      <c r="G887" s="121"/>
      <c r="H887" s="136"/>
      <c r="I887" s="122"/>
      <c r="J887" s="122"/>
      <c r="K887" s="128"/>
    </row>
    <row r="888" spans="1:11" s="6" customFormat="1" x14ac:dyDescent="0.2">
      <c r="A888" s="51" t="s">
        <v>5</v>
      </c>
      <c r="B888" s="89">
        <f>IF(D888="","",MAX($B$10:B887)+1)</f>
        <v>629</v>
      </c>
      <c r="C888" s="108" t="s">
        <v>717</v>
      </c>
      <c r="D888" s="92" t="s">
        <v>193</v>
      </c>
      <c r="E888" s="47">
        <v>10</v>
      </c>
      <c r="F888" s="78"/>
      <c r="G888" s="81"/>
      <c r="H888" s="138"/>
      <c r="I888" s="123">
        <f t="shared" ref="I888:I898" si="450">G888+(G888*H888)</f>
        <v>0</v>
      </c>
      <c r="J888" s="123">
        <f t="shared" ref="J888:J898" si="451">G888*E888</f>
        <v>0</v>
      </c>
      <c r="K888" s="130">
        <f t="shared" ref="K888:K898" si="452">I888*E888</f>
        <v>0</v>
      </c>
    </row>
    <row r="889" spans="1:11" s="6" customFormat="1" x14ac:dyDescent="0.2">
      <c r="A889" s="51" t="s">
        <v>5</v>
      </c>
      <c r="B889" s="89">
        <f>IF(D889="","",MAX($B$10:B888)+1)</f>
        <v>630</v>
      </c>
      <c r="C889" s="108" t="s">
        <v>711</v>
      </c>
      <c r="D889" s="92" t="s">
        <v>193</v>
      </c>
      <c r="E889" s="47">
        <v>10</v>
      </c>
      <c r="F889" s="78"/>
      <c r="G889" s="81"/>
      <c r="H889" s="138"/>
      <c r="I889" s="123">
        <f t="shared" si="450"/>
        <v>0</v>
      </c>
      <c r="J889" s="123">
        <f t="shared" si="451"/>
        <v>0</v>
      </c>
      <c r="K889" s="130">
        <f t="shared" si="452"/>
        <v>0</v>
      </c>
    </row>
    <row r="890" spans="1:11" s="6" customFormat="1" x14ac:dyDescent="0.2">
      <c r="A890" s="51" t="s">
        <v>5</v>
      </c>
      <c r="B890" s="89">
        <f>IF(D890="","",MAX($B$10:B889)+1)</f>
        <v>631</v>
      </c>
      <c r="C890" s="108" t="s">
        <v>712</v>
      </c>
      <c r="D890" s="92" t="s">
        <v>193</v>
      </c>
      <c r="E890" s="47">
        <v>5</v>
      </c>
      <c r="F890" s="78"/>
      <c r="G890" s="81"/>
      <c r="H890" s="138"/>
      <c r="I890" s="123">
        <f t="shared" si="450"/>
        <v>0</v>
      </c>
      <c r="J890" s="123">
        <f t="shared" si="451"/>
        <v>0</v>
      </c>
      <c r="K890" s="130">
        <f t="shared" si="452"/>
        <v>0</v>
      </c>
    </row>
    <row r="891" spans="1:11" s="6" customFormat="1" x14ac:dyDescent="0.2">
      <c r="A891" s="51" t="s">
        <v>5</v>
      </c>
      <c r="B891" s="89">
        <f>IF(D891="","",MAX($B$10:B890)+1)</f>
        <v>632</v>
      </c>
      <c r="C891" s="108" t="s">
        <v>713</v>
      </c>
      <c r="D891" s="92" t="s">
        <v>193</v>
      </c>
      <c r="E891" s="47">
        <v>5</v>
      </c>
      <c r="F891" s="78"/>
      <c r="G891" s="81"/>
      <c r="H891" s="138"/>
      <c r="I891" s="123">
        <f t="shared" si="450"/>
        <v>0</v>
      </c>
      <c r="J891" s="123">
        <f t="shared" si="451"/>
        <v>0</v>
      </c>
      <c r="K891" s="130">
        <f t="shared" si="452"/>
        <v>0</v>
      </c>
    </row>
    <row r="892" spans="1:11" s="6" customFormat="1" x14ac:dyDescent="0.2">
      <c r="A892" s="51" t="s">
        <v>5</v>
      </c>
      <c r="B892" s="89">
        <f>IF(D892="","",MAX($B$10:B891)+1)</f>
        <v>633</v>
      </c>
      <c r="C892" s="108" t="s">
        <v>714</v>
      </c>
      <c r="D892" s="92" t="s">
        <v>193</v>
      </c>
      <c r="E892" s="47">
        <v>5</v>
      </c>
      <c r="F892" s="78"/>
      <c r="G892" s="81"/>
      <c r="H892" s="138"/>
      <c r="I892" s="123">
        <f t="shared" si="450"/>
        <v>0</v>
      </c>
      <c r="J892" s="123">
        <f t="shared" si="451"/>
        <v>0</v>
      </c>
      <c r="K892" s="130">
        <f t="shared" si="452"/>
        <v>0</v>
      </c>
    </row>
    <row r="893" spans="1:11" s="6" customFormat="1" x14ac:dyDescent="0.2">
      <c r="A893" s="51" t="s">
        <v>5</v>
      </c>
      <c r="B893" s="89">
        <f>IF(D893="","",MAX($B$10:B892)+1)</f>
        <v>634</v>
      </c>
      <c r="C893" s="108" t="s">
        <v>721</v>
      </c>
      <c r="D893" s="92" t="s">
        <v>193</v>
      </c>
      <c r="E893" s="47">
        <v>5</v>
      </c>
      <c r="F893" s="78"/>
      <c r="G893" s="81"/>
      <c r="H893" s="138"/>
      <c r="I893" s="123">
        <f t="shared" si="450"/>
        <v>0</v>
      </c>
      <c r="J893" s="123">
        <f t="shared" si="451"/>
        <v>0</v>
      </c>
      <c r="K893" s="130">
        <f t="shared" si="452"/>
        <v>0</v>
      </c>
    </row>
    <row r="894" spans="1:11" s="6" customFormat="1" x14ac:dyDescent="0.2">
      <c r="A894" s="51" t="s">
        <v>5</v>
      </c>
      <c r="B894" s="89">
        <f>IF(D894="","",MAX($B$10:B893)+1)</f>
        <v>635</v>
      </c>
      <c r="C894" s="108" t="s">
        <v>712</v>
      </c>
      <c r="D894" s="92" t="s">
        <v>193</v>
      </c>
      <c r="E894" s="47">
        <v>3</v>
      </c>
      <c r="F894" s="78"/>
      <c r="G894" s="81"/>
      <c r="H894" s="138"/>
      <c r="I894" s="123">
        <f t="shared" si="450"/>
        <v>0</v>
      </c>
      <c r="J894" s="123">
        <f t="shared" si="451"/>
        <v>0</v>
      </c>
      <c r="K894" s="130">
        <f t="shared" si="452"/>
        <v>0</v>
      </c>
    </row>
    <row r="895" spans="1:11" s="14" customFormat="1" x14ac:dyDescent="0.2">
      <c r="A895" s="51" t="s">
        <v>5</v>
      </c>
      <c r="B895" s="89">
        <f>IF(D895="","",MAX($B$10:B894)+1)</f>
        <v>636</v>
      </c>
      <c r="C895" s="108" t="s">
        <v>713</v>
      </c>
      <c r="D895" s="92" t="s">
        <v>193</v>
      </c>
      <c r="E895" s="47">
        <v>3</v>
      </c>
      <c r="F895" s="78"/>
      <c r="G895" s="81"/>
      <c r="H895" s="138"/>
      <c r="I895" s="123">
        <f t="shared" si="450"/>
        <v>0</v>
      </c>
      <c r="J895" s="123">
        <f t="shared" si="451"/>
        <v>0</v>
      </c>
      <c r="K895" s="130">
        <f t="shared" si="452"/>
        <v>0</v>
      </c>
    </row>
    <row r="896" spans="1:11" s="6" customFormat="1" x14ac:dyDescent="0.2">
      <c r="A896" s="51" t="s">
        <v>5</v>
      </c>
      <c r="B896" s="89">
        <f>IF(D896="","",MAX($B$10:B895)+1)</f>
        <v>637</v>
      </c>
      <c r="C896" s="108" t="s">
        <v>714</v>
      </c>
      <c r="D896" s="92" t="s">
        <v>193</v>
      </c>
      <c r="E896" s="47">
        <v>3</v>
      </c>
      <c r="F896" s="78"/>
      <c r="G896" s="81"/>
      <c r="H896" s="138"/>
      <c r="I896" s="123">
        <f t="shared" si="450"/>
        <v>0</v>
      </c>
      <c r="J896" s="123">
        <f t="shared" si="451"/>
        <v>0</v>
      </c>
      <c r="K896" s="130">
        <f t="shared" si="452"/>
        <v>0</v>
      </c>
    </row>
    <row r="897" spans="1:11" s="6" customFormat="1" ht="42.75" x14ac:dyDescent="0.2">
      <c r="A897" s="51" t="s">
        <v>5</v>
      </c>
      <c r="B897" s="89">
        <f>IF(D897="","",MAX($B$10:B896)+1)</f>
        <v>638</v>
      </c>
      <c r="C897" s="108" t="s">
        <v>722</v>
      </c>
      <c r="D897" s="92" t="s">
        <v>42</v>
      </c>
      <c r="E897" s="47">
        <v>5</v>
      </c>
      <c r="F897" s="78"/>
      <c r="G897" s="81"/>
      <c r="H897" s="138"/>
      <c r="I897" s="123">
        <f t="shared" si="450"/>
        <v>0</v>
      </c>
      <c r="J897" s="123">
        <f t="shared" si="451"/>
        <v>0</v>
      </c>
      <c r="K897" s="130">
        <f t="shared" si="452"/>
        <v>0</v>
      </c>
    </row>
    <row r="898" spans="1:11" s="6" customFormat="1" x14ac:dyDescent="0.2">
      <c r="A898" s="51" t="s">
        <v>5</v>
      </c>
      <c r="B898" s="89">
        <f>IF(D898="","",MAX($B$10:B897)+1)</f>
        <v>639</v>
      </c>
      <c r="C898" s="108" t="s">
        <v>714</v>
      </c>
      <c r="D898" s="92" t="s">
        <v>42</v>
      </c>
      <c r="E898" s="47">
        <v>5</v>
      </c>
      <c r="F898" s="78"/>
      <c r="G898" s="81"/>
      <c r="H898" s="138"/>
      <c r="I898" s="123">
        <f t="shared" si="450"/>
        <v>0</v>
      </c>
      <c r="J898" s="123">
        <f t="shared" si="451"/>
        <v>0</v>
      </c>
      <c r="K898" s="130">
        <f t="shared" si="452"/>
        <v>0</v>
      </c>
    </row>
    <row r="899" spans="1:11" s="6" customFormat="1" ht="15" x14ac:dyDescent="0.2">
      <c r="A899" s="75"/>
      <c r="B899" s="76"/>
      <c r="C899" s="110" t="s">
        <v>723</v>
      </c>
      <c r="D899" s="76"/>
      <c r="E899" s="112"/>
      <c r="F899" s="142"/>
      <c r="G899" s="121"/>
      <c r="H899" s="136"/>
      <c r="I899" s="122"/>
      <c r="J899" s="122"/>
      <c r="K899" s="128"/>
    </row>
    <row r="900" spans="1:11" s="6" customFormat="1" ht="28.5" x14ac:dyDescent="0.2">
      <c r="A900" s="51" t="s">
        <v>5</v>
      </c>
      <c r="B900" s="89">
        <f>IF(D900="","",MAX($B$10:B899)+1)</f>
        <v>640</v>
      </c>
      <c r="C900" s="108" t="s">
        <v>734</v>
      </c>
      <c r="D900" s="92" t="s">
        <v>15</v>
      </c>
      <c r="E900" s="47">
        <v>10</v>
      </c>
      <c r="F900" s="78"/>
      <c r="G900" s="81"/>
      <c r="H900" s="138"/>
      <c r="I900" s="123">
        <f t="shared" ref="I900:I915" si="453">G900+(G900*H900)</f>
        <v>0</v>
      </c>
      <c r="J900" s="123">
        <f t="shared" ref="J900:J915" si="454">G900*E900</f>
        <v>0</v>
      </c>
      <c r="K900" s="130">
        <f t="shared" ref="K900:K915" si="455">I900*E900</f>
        <v>0</v>
      </c>
    </row>
    <row r="901" spans="1:11" s="6" customFormat="1" x14ac:dyDescent="0.2">
      <c r="A901" s="51" t="s">
        <v>5</v>
      </c>
      <c r="B901" s="89">
        <f>IF(D901="","",MAX($B$10:B900)+1)</f>
        <v>641</v>
      </c>
      <c r="C901" s="108" t="s">
        <v>712</v>
      </c>
      <c r="D901" s="92" t="s">
        <v>15</v>
      </c>
      <c r="E901" s="47">
        <v>5</v>
      </c>
      <c r="F901" s="78"/>
      <c r="G901" s="81"/>
      <c r="H901" s="138"/>
      <c r="I901" s="123">
        <f t="shared" si="453"/>
        <v>0</v>
      </c>
      <c r="J901" s="123">
        <f t="shared" si="454"/>
        <v>0</v>
      </c>
      <c r="K901" s="130">
        <f t="shared" si="455"/>
        <v>0</v>
      </c>
    </row>
    <row r="902" spans="1:11" s="6" customFormat="1" x14ac:dyDescent="0.2">
      <c r="A902" s="51" t="s">
        <v>5</v>
      </c>
      <c r="B902" s="89">
        <f>IF(D902="","",MAX($B$10:B901)+1)</f>
        <v>642</v>
      </c>
      <c r="C902" s="108" t="s">
        <v>713</v>
      </c>
      <c r="D902" s="92" t="s">
        <v>15</v>
      </c>
      <c r="E902" s="47">
        <v>5</v>
      </c>
      <c r="F902" s="78"/>
      <c r="G902" s="81"/>
      <c r="H902" s="138"/>
      <c r="I902" s="123">
        <f t="shared" si="453"/>
        <v>0</v>
      </c>
      <c r="J902" s="123">
        <f t="shared" si="454"/>
        <v>0</v>
      </c>
      <c r="K902" s="130">
        <f t="shared" si="455"/>
        <v>0</v>
      </c>
    </row>
    <row r="903" spans="1:11" s="6" customFormat="1" x14ac:dyDescent="0.2">
      <c r="A903" s="51" t="s">
        <v>5</v>
      </c>
      <c r="B903" s="89">
        <f>IF(D903="","",MAX($B$10:B902)+1)</f>
        <v>643</v>
      </c>
      <c r="C903" s="108" t="s">
        <v>714</v>
      </c>
      <c r="D903" s="92" t="s">
        <v>15</v>
      </c>
      <c r="E903" s="47">
        <v>5</v>
      </c>
      <c r="F903" s="78"/>
      <c r="G903" s="81"/>
      <c r="H903" s="138"/>
      <c r="I903" s="123">
        <f t="shared" si="453"/>
        <v>0</v>
      </c>
      <c r="J903" s="123">
        <f t="shared" si="454"/>
        <v>0</v>
      </c>
      <c r="K903" s="130">
        <f t="shared" si="455"/>
        <v>0</v>
      </c>
    </row>
    <row r="904" spans="1:11" s="6" customFormat="1" ht="42.75" x14ac:dyDescent="0.2">
      <c r="A904" s="51" t="s">
        <v>5</v>
      </c>
      <c r="B904" s="89">
        <f>IF(D904="","",MAX($B$10:B903)+1)</f>
        <v>644</v>
      </c>
      <c r="C904" s="108" t="s">
        <v>735</v>
      </c>
      <c r="D904" s="92" t="s">
        <v>15</v>
      </c>
      <c r="E904" s="47">
        <v>10</v>
      </c>
      <c r="F904" s="78"/>
      <c r="G904" s="81"/>
      <c r="H904" s="138"/>
      <c r="I904" s="123">
        <f t="shared" si="453"/>
        <v>0</v>
      </c>
      <c r="J904" s="123">
        <f t="shared" si="454"/>
        <v>0</v>
      </c>
      <c r="K904" s="130">
        <f t="shared" si="455"/>
        <v>0</v>
      </c>
    </row>
    <row r="905" spans="1:11" s="6" customFormat="1" x14ac:dyDescent="0.2">
      <c r="A905" s="51" t="s">
        <v>5</v>
      </c>
      <c r="B905" s="89">
        <f>IF(D905="","",MAX($B$10:B904)+1)</f>
        <v>645</v>
      </c>
      <c r="C905" s="108" t="s">
        <v>712</v>
      </c>
      <c r="D905" s="92" t="s">
        <v>15</v>
      </c>
      <c r="E905" s="47">
        <v>5</v>
      </c>
      <c r="F905" s="78"/>
      <c r="G905" s="81"/>
      <c r="H905" s="138"/>
      <c r="I905" s="123">
        <f t="shared" si="453"/>
        <v>0</v>
      </c>
      <c r="J905" s="123">
        <f t="shared" si="454"/>
        <v>0</v>
      </c>
      <c r="K905" s="130">
        <f t="shared" si="455"/>
        <v>0</v>
      </c>
    </row>
    <row r="906" spans="1:11" s="6" customFormat="1" x14ac:dyDescent="0.2">
      <c r="A906" s="51" t="s">
        <v>5</v>
      </c>
      <c r="B906" s="89">
        <f>IF(D906="","",MAX($B$10:B905)+1)</f>
        <v>646</v>
      </c>
      <c r="C906" s="108" t="s">
        <v>713</v>
      </c>
      <c r="D906" s="92" t="s">
        <v>15</v>
      </c>
      <c r="E906" s="47">
        <v>5</v>
      </c>
      <c r="F906" s="78"/>
      <c r="G906" s="81"/>
      <c r="H906" s="138"/>
      <c r="I906" s="123">
        <f t="shared" si="453"/>
        <v>0</v>
      </c>
      <c r="J906" s="123">
        <f t="shared" si="454"/>
        <v>0</v>
      </c>
      <c r="K906" s="130">
        <f t="shared" si="455"/>
        <v>0</v>
      </c>
    </row>
    <row r="907" spans="1:11" s="6" customFormat="1" x14ac:dyDescent="0.2">
      <c r="A907" s="51" t="s">
        <v>5</v>
      </c>
      <c r="B907" s="89">
        <f>IF(D907="","",MAX($B$10:B906)+1)</f>
        <v>647</v>
      </c>
      <c r="C907" s="108" t="s">
        <v>714</v>
      </c>
      <c r="D907" s="92" t="s">
        <v>15</v>
      </c>
      <c r="E907" s="47">
        <v>5</v>
      </c>
      <c r="F907" s="78"/>
      <c r="G907" s="81"/>
      <c r="H907" s="138"/>
      <c r="I907" s="123">
        <f t="shared" si="453"/>
        <v>0</v>
      </c>
      <c r="J907" s="123">
        <f t="shared" si="454"/>
        <v>0</v>
      </c>
      <c r="K907" s="130">
        <f t="shared" si="455"/>
        <v>0</v>
      </c>
    </row>
    <row r="908" spans="1:11" s="6" customFormat="1" ht="42.75" x14ac:dyDescent="0.2">
      <c r="A908" s="51" t="s">
        <v>5</v>
      </c>
      <c r="B908" s="89">
        <f>IF(D908="","",MAX($B$10:B907)+1)</f>
        <v>648</v>
      </c>
      <c r="C908" s="108" t="s">
        <v>736</v>
      </c>
      <c r="D908" s="92" t="s">
        <v>15</v>
      </c>
      <c r="E908" s="47">
        <v>10</v>
      </c>
      <c r="F908" s="78"/>
      <c r="G908" s="81"/>
      <c r="H908" s="138"/>
      <c r="I908" s="123">
        <f t="shared" si="453"/>
        <v>0</v>
      </c>
      <c r="J908" s="123">
        <f t="shared" si="454"/>
        <v>0</v>
      </c>
      <c r="K908" s="130">
        <f t="shared" si="455"/>
        <v>0</v>
      </c>
    </row>
    <row r="909" spans="1:11" s="6" customFormat="1" x14ac:dyDescent="0.2">
      <c r="A909" s="51" t="s">
        <v>5</v>
      </c>
      <c r="B909" s="89">
        <f>IF(D909="","",MAX($B$10:B908)+1)</f>
        <v>649</v>
      </c>
      <c r="C909" s="108" t="s">
        <v>712</v>
      </c>
      <c r="D909" s="92" t="s">
        <v>15</v>
      </c>
      <c r="E909" s="47">
        <v>5</v>
      </c>
      <c r="F909" s="78"/>
      <c r="G909" s="81"/>
      <c r="H909" s="138"/>
      <c r="I909" s="123">
        <f t="shared" si="453"/>
        <v>0</v>
      </c>
      <c r="J909" s="123">
        <f t="shared" si="454"/>
        <v>0</v>
      </c>
      <c r="K909" s="130">
        <f t="shared" si="455"/>
        <v>0</v>
      </c>
    </row>
    <row r="910" spans="1:11" s="6" customFormat="1" x14ac:dyDescent="0.2">
      <c r="A910" s="51" t="s">
        <v>5</v>
      </c>
      <c r="B910" s="89">
        <f>IF(D910="","",MAX($B$10:B909)+1)</f>
        <v>650</v>
      </c>
      <c r="C910" s="108" t="s">
        <v>713</v>
      </c>
      <c r="D910" s="92" t="s">
        <v>15</v>
      </c>
      <c r="E910" s="47">
        <v>5</v>
      </c>
      <c r="F910" s="78"/>
      <c r="G910" s="81"/>
      <c r="H910" s="138"/>
      <c r="I910" s="123">
        <f t="shared" si="453"/>
        <v>0</v>
      </c>
      <c r="J910" s="123">
        <f t="shared" si="454"/>
        <v>0</v>
      </c>
      <c r="K910" s="130">
        <f t="shared" si="455"/>
        <v>0</v>
      </c>
    </row>
    <row r="911" spans="1:11" s="6" customFormat="1" x14ac:dyDescent="0.2">
      <c r="A911" s="51" t="s">
        <v>5</v>
      </c>
      <c r="B911" s="89">
        <f>IF(D911="","",MAX($B$10:B910)+1)</f>
        <v>651</v>
      </c>
      <c r="C911" s="108" t="s">
        <v>714</v>
      </c>
      <c r="D911" s="92" t="s">
        <v>15</v>
      </c>
      <c r="E911" s="47">
        <v>5</v>
      </c>
      <c r="F911" s="78"/>
      <c r="G911" s="81"/>
      <c r="H911" s="138"/>
      <c r="I911" s="123">
        <f t="shared" si="453"/>
        <v>0</v>
      </c>
      <c r="J911" s="123">
        <f t="shared" si="454"/>
        <v>0</v>
      </c>
      <c r="K911" s="130">
        <f t="shared" si="455"/>
        <v>0</v>
      </c>
    </row>
    <row r="912" spans="1:11" s="6" customFormat="1" ht="45" x14ac:dyDescent="0.2">
      <c r="A912" s="56" t="s">
        <v>5</v>
      </c>
      <c r="B912" s="89" t="s">
        <v>869</v>
      </c>
      <c r="C912" s="110" t="s">
        <v>737</v>
      </c>
      <c r="D912" s="45" t="s">
        <v>15</v>
      </c>
      <c r="E912" s="47">
        <v>10</v>
      </c>
      <c r="F912" s="78"/>
      <c r="G912" s="81"/>
      <c r="H912" s="138"/>
      <c r="I912" s="123">
        <f t="shared" si="453"/>
        <v>0</v>
      </c>
      <c r="J912" s="123">
        <f t="shared" si="454"/>
        <v>0</v>
      </c>
      <c r="K912" s="130">
        <f t="shared" si="455"/>
        <v>0</v>
      </c>
    </row>
    <row r="913" spans="1:11" s="6" customFormat="1" x14ac:dyDescent="0.2">
      <c r="A913" s="51" t="s">
        <v>5</v>
      </c>
      <c r="B913" s="89">
        <f>IF(D913="","",MAX($B$10:B912)+1)</f>
        <v>652</v>
      </c>
      <c r="C913" s="108" t="s">
        <v>712</v>
      </c>
      <c r="D913" s="92" t="s">
        <v>15</v>
      </c>
      <c r="E913" s="47">
        <v>5</v>
      </c>
      <c r="F913" s="78"/>
      <c r="G913" s="81"/>
      <c r="H913" s="138"/>
      <c r="I913" s="123">
        <f t="shared" si="453"/>
        <v>0</v>
      </c>
      <c r="J913" s="123">
        <f t="shared" si="454"/>
        <v>0</v>
      </c>
      <c r="K913" s="130">
        <f t="shared" si="455"/>
        <v>0</v>
      </c>
    </row>
    <row r="914" spans="1:11" s="6" customFormat="1" x14ac:dyDescent="0.2">
      <c r="A914" s="51" t="s">
        <v>5</v>
      </c>
      <c r="B914" s="89">
        <f>IF(D914="","",MAX($B$10:B913)+1)</f>
        <v>653</v>
      </c>
      <c r="C914" s="108" t="s">
        <v>713</v>
      </c>
      <c r="D914" s="92" t="s">
        <v>15</v>
      </c>
      <c r="E914" s="47">
        <v>5</v>
      </c>
      <c r="F914" s="78"/>
      <c r="G914" s="81"/>
      <c r="H914" s="138"/>
      <c r="I914" s="123">
        <f t="shared" si="453"/>
        <v>0</v>
      </c>
      <c r="J914" s="123">
        <f t="shared" si="454"/>
        <v>0</v>
      </c>
      <c r="K914" s="130">
        <f t="shared" si="455"/>
        <v>0</v>
      </c>
    </row>
    <row r="915" spans="1:11" s="6" customFormat="1" x14ac:dyDescent="0.2">
      <c r="A915" s="51" t="s">
        <v>5</v>
      </c>
      <c r="B915" s="89">
        <f>IF(D915="","",MAX($B$10:B914)+1)</f>
        <v>654</v>
      </c>
      <c r="C915" s="108" t="s">
        <v>714</v>
      </c>
      <c r="D915" s="92" t="s">
        <v>15</v>
      </c>
      <c r="E915" s="47">
        <v>5</v>
      </c>
      <c r="F915" s="78"/>
      <c r="G915" s="81"/>
      <c r="H915" s="138"/>
      <c r="I915" s="123">
        <f t="shared" si="453"/>
        <v>0</v>
      </c>
      <c r="J915" s="123">
        <f t="shared" si="454"/>
        <v>0</v>
      </c>
      <c r="K915" s="130">
        <f t="shared" si="455"/>
        <v>0</v>
      </c>
    </row>
    <row r="916" spans="1:11" s="6" customFormat="1" ht="15" x14ac:dyDescent="0.2">
      <c r="A916" s="75"/>
      <c r="B916" s="76"/>
      <c r="C916" s="111" t="s">
        <v>738</v>
      </c>
      <c r="D916" s="76"/>
      <c r="E916" s="112"/>
      <c r="F916" s="142"/>
      <c r="G916" s="121"/>
      <c r="H916" s="136"/>
      <c r="I916" s="122"/>
      <c r="J916" s="122"/>
      <c r="K916" s="128"/>
    </row>
    <row r="917" spans="1:11" s="6" customFormat="1" ht="15" x14ac:dyDescent="0.2">
      <c r="A917" s="75"/>
      <c r="B917" s="76"/>
      <c r="C917" s="110" t="s">
        <v>739</v>
      </c>
      <c r="D917" s="76"/>
      <c r="E917" s="112"/>
      <c r="F917" s="142"/>
      <c r="G917" s="121"/>
      <c r="H917" s="136"/>
      <c r="I917" s="122"/>
      <c r="J917" s="122"/>
      <c r="K917" s="128"/>
    </row>
    <row r="918" spans="1:11" s="6" customFormat="1" x14ac:dyDescent="0.2">
      <c r="A918" s="51" t="s">
        <v>5</v>
      </c>
      <c r="B918" s="89">
        <f>IF(D918="","",MAX($B$10:B917)+1)</f>
        <v>655</v>
      </c>
      <c r="C918" s="108" t="s">
        <v>740</v>
      </c>
      <c r="D918" s="92" t="s">
        <v>42</v>
      </c>
      <c r="E918" s="47">
        <v>5</v>
      </c>
      <c r="F918" s="78"/>
      <c r="G918" s="81"/>
      <c r="H918" s="138"/>
      <c r="I918" s="123">
        <f t="shared" ref="I918:I921" si="456">G918+(G918*H918)</f>
        <v>0</v>
      </c>
      <c r="J918" s="123">
        <f t="shared" ref="J918:J921" si="457">G918*E918</f>
        <v>0</v>
      </c>
      <c r="K918" s="130">
        <f t="shared" ref="K918:K921" si="458">I918*E918</f>
        <v>0</v>
      </c>
    </row>
    <row r="919" spans="1:11" s="6" customFormat="1" x14ac:dyDescent="0.2">
      <c r="A919" s="51" t="s">
        <v>5</v>
      </c>
      <c r="B919" s="89">
        <f>IF(D919="","",MAX($B$10:B918)+1)</f>
        <v>656</v>
      </c>
      <c r="C919" s="108" t="s">
        <v>741</v>
      </c>
      <c r="D919" s="92" t="s">
        <v>42</v>
      </c>
      <c r="E919" s="47">
        <v>5</v>
      </c>
      <c r="F919" s="78"/>
      <c r="G919" s="81"/>
      <c r="H919" s="138"/>
      <c r="I919" s="123">
        <f t="shared" si="456"/>
        <v>0</v>
      </c>
      <c r="J919" s="123">
        <f t="shared" si="457"/>
        <v>0</v>
      </c>
      <c r="K919" s="130">
        <f t="shared" si="458"/>
        <v>0</v>
      </c>
    </row>
    <row r="920" spans="1:11" s="6" customFormat="1" x14ac:dyDescent="0.2">
      <c r="A920" s="51" t="s">
        <v>5</v>
      </c>
      <c r="B920" s="89">
        <f>IF(D920="","",MAX($B$10:B919)+1)</f>
        <v>657</v>
      </c>
      <c r="C920" s="108" t="s">
        <v>742</v>
      </c>
      <c r="D920" s="92" t="s">
        <v>42</v>
      </c>
      <c r="E920" s="47">
        <v>5</v>
      </c>
      <c r="F920" s="78"/>
      <c r="G920" s="81"/>
      <c r="H920" s="138"/>
      <c r="I920" s="123">
        <f t="shared" si="456"/>
        <v>0</v>
      </c>
      <c r="J920" s="123">
        <f t="shared" si="457"/>
        <v>0</v>
      </c>
      <c r="K920" s="130">
        <f t="shared" si="458"/>
        <v>0</v>
      </c>
    </row>
    <row r="921" spans="1:11" s="6" customFormat="1" x14ac:dyDescent="0.2">
      <c r="A921" s="51" t="s">
        <v>5</v>
      </c>
      <c r="B921" s="89">
        <f>IF(D921="","",MAX($B$10:B920)+1)</f>
        <v>658</v>
      </c>
      <c r="C921" s="108" t="s">
        <v>743</v>
      </c>
      <c r="D921" s="92" t="s">
        <v>42</v>
      </c>
      <c r="E921" s="47">
        <v>5</v>
      </c>
      <c r="F921" s="78"/>
      <c r="G921" s="81"/>
      <c r="H921" s="138"/>
      <c r="I921" s="123">
        <f t="shared" si="456"/>
        <v>0</v>
      </c>
      <c r="J921" s="123">
        <f t="shared" si="457"/>
        <v>0</v>
      </c>
      <c r="K921" s="130">
        <f t="shared" si="458"/>
        <v>0</v>
      </c>
    </row>
    <row r="922" spans="1:11" s="9" customFormat="1" ht="15" x14ac:dyDescent="0.2">
      <c r="A922" s="75"/>
      <c r="B922" s="76"/>
      <c r="C922" s="110" t="s">
        <v>744</v>
      </c>
      <c r="D922" s="76"/>
      <c r="E922" s="112"/>
      <c r="F922" s="142"/>
      <c r="G922" s="121"/>
      <c r="H922" s="136"/>
      <c r="I922" s="122"/>
      <c r="J922" s="122"/>
      <c r="K922" s="128"/>
    </row>
    <row r="923" spans="1:11" s="6" customFormat="1" x14ac:dyDescent="0.2">
      <c r="A923" s="51" t="s">
        <v>5</v>
      </c>
      <c r="B923" s="89">
        <f>IF(D923="","",MAX($B$10:B922)+1)</f>
        <v>659</v>
      </c>
      <c r="C923" s="108" t="s">
        <v>745</v>
      </c>
      <c r="D923" s="92" t="s">
        <v>193</v>
      </c>
      <c r="E923" s="47">
        <v>3</v>
      </c>
      <c r="F923" s="78"/>
      <c r="G923" s="81"/>
      <c r="H923" s="138"/>
      <c r="I923" s="123">
        <f t="shared" ref="I923:I924" si="459">G923+(G923*H923)</f>
        <v>0</v>
      </c>
      <c r="J923" s="123">
        <f t="shared" ref="J923:J924" si="460">G923*E923</f>
        <v>0</v>
      </c>
      <c r="K923" s="130">
        <f t="shared" ref="K923:K924" si="461">I923*E923</f>
        <v>0</v>
      </c>
    </row>
    <row r="924" spans="1:11" s="6" customFormat="1" x14ac:dyDescent="0.2">
      <c r="A924" s="51" t="s">
        <v>5</v>
      </c>
      <c r="B924" s="89">
        <f>IF(D924="","",MAX($B$10:B923)+1)</f>
        <v>660</v>
      </c>
      <c r="C924" s="108" t="s">
        <v>746</v>
      </c>
      <c r="D924" s="92" t="s">
        <v>193</v>
      </c>
      <c r="E924" s="47">
        <v>3</v>
      </c>
      <c r="F924" s="78"/>
      <c r="G924" s="81"/>
      <c r="H924" s="138"/>
      <c r="I924" s="123">
        <f t="shared" si="459"/>
        <v>0</v>
      </c>
      <c r="J924" s="123">
        <f t="shared" si="460"/>
        <v>0</v>
      </c>
      <c r="K924" s="130">
        <f t="shared" si="461"/>
        <v>0</v>
      </c>
    </row>
    <row r="925" spans="1:11" s="6" customFormat="1" ht="15" x14ac:dyDescent="0.2">
      <c r="A925" s="75"/>
      <c r="B925" s="76"/>
      <c r="C925" s="110" t="s">
        <v>747</v>
      </c>
      <c r="D925" s="76"/>
      <c r="E925" s="112"/>
      <c r="F925" s="142"/>
      <c r="G925" s="121"/>
      <c r="H925" s="136"/>
      <c r="I925" s="122"/>
      <c r="J925" s="122"/>
      <c r="K925" s="128"/>
    </row>
    <row r="926" spans="1:11" s="6" customFormat="1" x14ac:dyDescent="0.2">
      <c r="A926" s="51" t="s">
        <v>5</v>
      </c>
      <c r="B926" s="89">
        <f>IF(D926="","",MAX($B$10:B925)+1)</f>
        <v>661</v>
      </c>
      <c r="C926" s="108" t="s">
        <v>748</v>
      </c>
      <c r="D926" s="92" t="s">
        <v>15</v>
      </c>
      <c r="E926" s="47">
        <v>10</v>
      </c>
      <c r="F926" s="78"/>
      <c r="G926" s="81"/>
      <c r="H926" s="138"/>
      <c r="I926" s="123">
        <f t="shared" ref="I926" si="462">G926+(G926*H926)</f>
        <v>0</v>
      </c>
      <c r="J926" s="123">
        <f t="shared" ref="J926" si="463">G926*E926</f>
        <v>0</v>
      </c>
      <c r="K926" s="130">
        <f t="shared" ref="K926" si="464">I926*E926</f>
        <v>0</v>
      </c>
    </row>
    <row r="927" spans="1:11" s="6" customFormat="1" ht="15" x14ac:dyDescent="0.2">
      <c r="A927" s="75"/>
      <c r="B927" s="76"/>
      <c r="C927" s="110" t="s">
        <v>749</v>
      </c>
      <c r="D927" s="76"/>
      <c r="E927" s="112"/>
      <c r="F927" s="142"/>
      <c r="G927" s="121"/>
      <c r="H927" s="136"/>
      <c r="I927" s="122"/>
      <c r="J927" s="122"/>
      <c r="K927" s="128"/>
    </row>
    <row r="928" spans="1:11" s="6" customFormat="1" x14ac:dyDescent="0.2">
      <c r="A928" s="51" t="s">
        <v>5</v>
      </c>
      <c r="B928" s="89">
        <f>IF(D928="","",MAX($B$10:B927)+1)</f>
        <v>662</v>
      </c>
      <c r="C928" s="108" t="s">
        <v>750</v>
      </c>
      <c r="D928" s="92" t="s">
        <v>15</v>
      </c>
      <c r="E928" s="47">
        <v>5</v>
      </c>
      <c r="F928" s="78"/>
      <c r="G928" s="81"/>
      <c r="H928" s="138"/>
      <c r="I928" s="123">
        <f t="shared" ref="I928:I929" si="465">G928+(G928*H928)</f>
        <v>0</v>
      </c>
      <c r="J928" s="123">
        <f t="shared" ref="J928:J929" si="466">G928*E928</f>
        <v>0</v>
      </c>
      <c r="K928" s="130">
        <f t="shared" ref="K928:K929" si="467">I928*E928</f>
        <v>0</v>
      </c>
    </row>
    <row r="929" spans="1:11" s="6" customFormat="1" x14ac:dyDescent="0.2">
      <c r="A929" s="51" t="s">
        <v>5</v>
      </c>
      <c r="B929" s="89">
        <f>IF(D929="","",MAX($B$10:B928)+1)</f>
        <v>663</v>
      </c>
      <c r="C929" s="108" t="s">
        <v>751</v>
      </c>
      <c r="D929" s="92" t="s">
        <v>15</v>
      </c>
      <c r="E929" s="47">
        <v>5</v>
      </c>
      <c r="F929" s="78"/>
      <c r="G929" s="81"/>
      <c r="H929" s="138"/>
      <c r="I929" s="123">
        <f t="shared" si="465"/>
        <v>0</v>
      </c>
      <c r="J929" s="123">
        <f t="shared" si="466"/>
        <v>0</v>
      </c>
      <c r="K929" s="130">
        <f t="shared" si="467"/>
        <v>0</v>
      </c>
    </row>
    <row r="930" spans="1:11" s="6" customFormat="1" ht="15" x14ac:dyDescent="0.2">
      <c r="A930" s="75"/>
      <c r="B930" s="76"/>
      <c r="C930" s="110" t="s">
        <v>752</v>
      </c>
      <c r="D930" s="76"/>
      <c r="E930" s="112"/>
      <c r="F930" s="142"/>
      <c r="G930" s="121"/>
      <c r="H930" s="136"/>
      <c r="I930" s="122"/>
      <c r="J930" s="122"/>
      <c r="K930" s="128"/>
    </row>
    <row r="931" spans="1:11" s="6" customFormat="1" x14ac:dyDescent="0.2">
      <c r="A931" s="51" t="s">
        <v>5</v>
      </c>
      <c r="B931" s="89">
        <f>IF(D931="","",MAX($B$10:B930)+1)</f>
        <v>664</v>
      </c>
      <c r="C931" s="108" t="s">
        <v>753</v>
      </c>
      <c r="D931" s="92" t="s">
        <v>15</v>
      </c>
      <c r="E931" s="47">
        <v>5</v>
      </c>
      <c r="F931" s="78"/>
      <c r="G931" s="81"/>
      <c r="H931" s="138"/>
      <c r="I931" s="123">
        <f t="shared" ref="I931" si="468">G931+(G931*H931)</f>
        <v>0</v>
      </c>
      <c r="J931" s="123">
        <f t="shared" ref="J931" si="469">G931*E931</f>
        <v>0</v>
      </c>
      <c r="K931" s="130">
        <f t="shared" ref="K931" si="470">I931*E931</f>
        <v>0</v>
      </c>
    </row>
    <row r="932" spans="1:11" ht="15" x14ac:dyDescent="0.2">
      <c r="A932" s="75"/>
      <c r="B932" s="76"/>
      <c r="C932" s="30" t="s">
        <v>754</v>
      </c>
      <c r="D932" s="76"/>
      <c r="E932" s="112"/>
      <c r="F932" s="142"/>
      <c r="G932" s="121"/>
      <c r="H932" s="136"/>
      <c r="I932" s="122"/>
      <c r="J932" s="122"/>
      <c r="K932" s="128"/>
    </row>
    <row r="933" spans="1:11" ht="15" x14ac:dyDescent="0.2">
      <c r="A933" s="75"/>
      <c r="B933" s="76"/>
      <c r="C933" s="88" t="s">
        <v>755</v>
      </c>
      <c r="D933" s="76"/>
      <c r="E933" s="112"/>
      <c r="F933" s="142"/>
      <c r="G933" s="121"/>
      <c r="H933" s="136"/>
      <c r="I933" s="122"/>
      <c r="J933" s="122"/>
      <c r="K933" s="128"/>
    </row>
    <row r="934" spans="1:11" ht="57" x14ac:dyDescent="0.2">
      <c r="A934" s="75"/>
      <c r="B934" s="76"/>
      <c r="C934" s="104" t="s">
        <v>756</v>
      </c>
      <c r="D934" s="76"/>
      <c r="E934" s="112"/>
      <c r="F934" s="142"/>
      <c r="G934" s="121"/>
      <c r="H934" s="136"/>
      <c r="I934" s="122"/>
      <c r="J934" s="122"/>
      <c r="K934" s="128"/>
    </row>
    <row r="935" spans="1:11" x14ac:dyDescent="0.2">
      <c r="A935" s="51" t="s">
        <v>5</v>
      </c>
      <c r="B935" s="89">
        <f>IF(D935="","",MAX($B$10:B934)+1)</f>
        <v>665</v>
      </c>
      <c r="C935" s="104" t="s">
        <v>757</v>
      </c>
      <c r="D935" s="92" t="s">
        <v>193</v>
      </c>
      <c r="E935" s="47">
        <v>50</v>
      </c>
      <c r="F935" s="78"/>
      <c r="G935" s="81"/>
      <c r="H935" s="138"/>
      <c r="I935" s="123">
        <f t="shared" ref="I935:I948" si="471">G935+(G935*H935)</f>
        <v>0</v>
      </c>
      <c r="J935" s="123">
        <f t="shared" ref="J935:J948" si="472">G935*E935</f>
        <v>0</v>
      </c>
      <c r="K935" s="130">
        <f t="shared" ref="K935:K948" si="473">I935*E935</f>
        <v>0</v>
      </c>
    </row>
    <row r="936" spans="1:11" x14ac:dyDescent="0.2">
      <c r="A936" s="51" t="s">
        <v>5</v>
      </c>
      <c r="B936" s="89">
        <f>IF(D936="","",MAX($B$10:B935)+1)</f>
        <v>666</v>
      </c>
      <c r="C936" s="104" t="s">
        <v>758</v>
      </c>
      <c r="D936" s="92" t="s">
        <v>193</v>
      </c>
      <c r="E936" s="47">
        <v>50</v>
      </c>
      <c r="F936" s="78"/>
      <c r="G936" s="81"/>
      <c r="H936" s="138"/>
      <c r="I936" s="123">
        <f t="shared" si="471"/>
        <v>0</v>
      </c>
      <c r="J936" s="123">
        <f t="shared" si="472"/>
        <v>0</v>
      </c>
      <c r="K936" s="130">
        <f t="shared" si="473"/>
        <v>0</v>
      </c>
    </row>
    <row r="937" spans="1:11" x14ac:dyDescent="0.2">
      <c r="A937" s="51" t="s">
        <v>5</v>
      </c>
      <c r="B937" s="89">
        <f>IF(D937="","",MAX($B$10:B936)+1)</f>
        <v>667</v>
      </c>
      <c r="C937" s="104" t="s">
        <v>759</v>
      </c>
      <c r="D937" s="92" t="s">
        <v>15</v>
      </c>
      <c r="E937" s="47">
        <v>50</v>
      </c>
      <c r="F937" s="78"/>
      <c r="G937" s="81"/>
      <c r="H937" s="138"/>
      <c r="I937" s="123">
        <f t="shared" si="471"/>
        <v>0</v>
      </c>
      <c r="J937" s="123">
        <f t="shared" si="472"/>
        <v>0</v>
      </c>
      <c r="K937" s="130">
        <f t="shared" si="473"/>
        <v>0</v>
      </c>
    </row>
    <row r="938" spans="1:11" x14ac:dyDescent="0.2">
      <c r="A938" s="51" t="s">
        <v>5</v>
      </c>
      <c r="B938" s="89">
        <f>IF(D938="","",MAX($B$10:B937)+1)</f>
        <v>668</v>
      </c>
      <c r="C938" s="104" t="s">
        <v>760</v>
      </c>
      <c r="D938" s="92" t="s">
        <v>42</v>
      </c>
      <c r="E938" s="47">
        <v>100</v>
      </c>
      <c r="F938" s="78"/>
      <c r="G938" s="81"/>
      <c r="H938" s="138"/>
      <c r="I938" s="123">
        <f t="shared" si="471"/>
        <v>0</v>
      </c>
      <c r="J938" s="123">
        <f t="shared" si="472"/>
        <v>0</v>
      </c>
      <c r="K938" s="130">
        <f t="shared" si="473"/>
        <v>0</v>
      </c>
    </row>
    <row r="939" spans="1:11" x14ac:dyDescent="0.2">
      <c r="A939" s="51" t="s">
        <v>5</v>
      </c>
      <c r="B939" s="89">
        <f>IF(D939="","",MAX($B$10:B938)+1)</f>
        <v>669</v>
      </c>
      <c r="C939" s="104" t="s">
        <v>761</v>
      </c>
      <c r="D939" s="92" t="s">
        <v>42</v>
      </c>
      <c r="E939" s="47">
        <v>50</v>
      </c>
      <c r="F939" s="78"/>
      <c r="G939" s="81"/>
      <c r="H939" s="138"/>
      <c r="I939" s="123">
        <f t="shared" si="471"/>
        <v>0</v>
      </c>
      <c r="J939" s="123">
        <f t="shared" si="472"/>
        <v>0</v>
      </c>
      <c r="K939" s="130">
        <f t="shared" si="473"/>
        <v>0</v>
      </c>
    </row>
    <row r="940" spans="1:11" ht="28.5" x14ac:dyDescent="0.2">
      <c r="A940" s="51" t="s">
        <v>5</v>
      </c>
      <c r="B940" s="89">
        <f>IF(D940="","",MAX($B$10:B939)+1)</f>
        <v>670</v>
      </c>
      <c r="C940" s="104" t="s">
        <v>762</v>
      </c>
      <c r="D940" s="92" t="s">
        <v>42</v>
      </c>
      <c r="E940" s="47">
        <v>50</v>
      </c>
      <c r="F940" s="78"/>
      <c r="G940" s="81"/>
      <c r="H940" s="138"/>
      <c r="I940" s="123">
        <f t="shared" si="471"/>
        <v>0</v>
      </c>
      <c r="J940" s="123">
        <f t="shared" si="472"/>
        <v>0</v>
      </c>
      <c r="K940" s="130">
        <f t="shared" si="473"/>
        <v>0</v>
      </c>
    </row>
    <row r="941" spans="1:11" x14ac:dyDescent="0.2">
      <c r="A941" s="51" t="s">
        <v>5</v>
      </c>
      <c r="B941" s="89">
        <f>IF(D941="","",MAX($B$10:B940)+1)</f>
        <v>671</v>
      </c>
      <c r="C941" s="104" t="s">
        <v>763</v>
      </c>
      <c r="D941" s="92" t="s">
        <v>15</v>
      </c>
      <c r="E941" s="47">
        <v>50</v>
      </c>
      <c r="F941" s="78"/>
      <c r="G941" s="81"/>
      <c r="H941" s="138"/>
      <c r="I941" s="123">
        <f t="shared" si="471"/>
        <v>0</v>
      </c>
      <c r="J941" s="123">
        <f t="shared" si="472"/>
        <v>0</v>
      </c>
      <c r="K941" s="130">
        <f t="shared" si="473"/>
        <v>0</v>
      </c>
    </row>
    <row r="942" spans="1:11" x14ac:dyDescent="0.2">
      <c r="A942" s="51" t="s">
        <v>5</v>
      </c>
      <c r="B942" s="89">
        <f>IF(D942="","",MAX($B$10:B941)+1)</f>
        <v>672</v>
      </c>
      <c r="C942" s="104" t="s">
        <v>764</v>
      </c>
      <c r="D942" s="92" t="s">
        <v>15</v>
      </c>
      <c r="E942" s="47">
        <v>50</v>
      </c>
      <c r="F942" s="78"/>
      <c r="G942" s="81"/>
      <c r="H942" s="138"/>
      <c r="I942" s="123">
        <f t="shared" si="471"/>
        <v>0</v>
      </c>
      <c r="J942" s="123">
        <f t="shared" si="472"/>
        <v>0</v>
      </c>
      <c r="K942" s="130">
        <f t="shared" si="473"/>
        <v>0</v>
      </c>
    </row>
    <row r="943" spans="1:11" x14ac:dyDescent="0.2">
      <c r="A943" s="51" t="s">
        <v>5</v>
      </c>
      <c r="B943" s="89">
        <f>IF(D943="","",MAX($B$10:B942)+1)</f>
        <v>673</v>
      </c>
      <c r="C943" s="104" t="s">
        <v>765</v>
      </c>
      <c r="D943" s="92" t="s">
        <v>42</v>
      </c>
      <c r="E943" s="47">
        <v>30</v>
      </c>
      <c r="F943" s="78"/>
      <c r="G943" s="81"/>
      <c r="H943" s="138"/>
      <c r="I943" s="123">
        <f t="shared" si="471"/>
        <v>0</v>
      </c>
      <c r="J943" s="123">
        <f t="shared" si="472"/>
        <v>0</v>
      </c>
      <c r="K943" s="130">
        <f t="shared" si="473"/>
        <v>0</v>
      </c>
    </row>
    <row r="944" spans="1:11" ht="28.5" x14ac:dyDescent="0.2">
      <c r="A944" s="51" t="s">
        <v>5</v>
      </c>
      <c r="B944" s="89">
        <f>IF(D944="","",MAX($B$10:B943)+1)</f>
        <v>674</v>
      </c>
      <c r="C944" s="104" t="s">
        <v>766</v>
      </c>
      <c r="D944" s="92" t="s">
        <v>42</v>
      </c>
      <c r="E944" s="47">
        <v>30</v>
      </c>
      <c r="F944" s="78"/>
      <c r="G944" s="81"/>
      <c r="H944" s="138"/>
      <c r="I944" s="123">
        <f t="shared" si="471"/>
        <v>0</v>
      </c>
      <c r="J944" s="123">
        <f t="shared" si="472"/>
        <v>0</v>
      </c>
      <c r="K944" s="130">
        <f t="shared" si="473"/>
        <v>0</v>
      </c>
    </row>
    <row r="945" spans="1:11" ht="28.5" x14ac:dyDescent="0.2">
      <c r="A945" s="51" t="s">
        <v>5</v>
      </c>
      <c r="B945" s="89">
        <f>IF(D945="","",MAX($B$10:B944)+1)</f>
        <v>675</v>
      </c>
      <c r="C945" s="104" t="s">
        <v>767</v>
      </c>
      <c r="D945" s="92" t="s">
        <v>42</v>
      </c>
      <c r="E945" s="47">
        <v>30</v>
      </c>
      <c r="F945" s="78"/>
      <c r="G945" s="81"/>
      <c r="H945" s="138"/>
      <c r="I945" s="123">
        <f t="shared" si="471"/>
        <v>0</v>
      </c>
      <c r="J945" s="123">
        <f t="shared" si="472"/>
        <v>0</v>
      </c>
      <c r="K945" s="130">
        <f t="shared" si="473"/>
        <v>0</v>
      </c>
    </row>
    <row r="946" spans="1:11" ht="28.5" x14ac:dyDescent="0.2">
      <c r="A946" s="51" t="s">
        <v>5</v>
      </c>
      <c r="B946" s="89">
        <f>IF(D946="","",MAX($B$10:B945)+1)</f>
        <v>676</v>
      </c>
      <c r="C946" s="104" t="s">
        <v>768</v>
      </c>
      <c r="D946" s="92" t="s">
        <v>42</v>
      </c>
      <c r="E946" s="47">
        <v>30</v>
      </c>
      <c r="F946" s="78"/>
      <c r="G946" s="81"/>
      <c r="H946" s="138"/>
      <c r="I946" s="123">
        <f t="shared" si="471"/>
        <v>0</v>
      </c>
      <c r="J946" s="123">
        <f t="shared" si="472"/>
        <v>0</v>
      </c>
      <c r="K946" s="130">
        <f t="shared" si="473"/>
        <v>0</v>
      </c>
    </row>
    <row r="947" spans="1:11" ht="28.5" x14ac:dyDescent="0.2">
      <c r="A947" s="51" t="s">
        <v>5</v>
      </c>
      <c r="B947" s="89">
        <f>IF(D947="","",MAX($B$10:B946)+1)</f>
        <v>677</v>
      </c>
      <c r="C947" s="104" t="s">
        <v>769</v>
      </c>
      <c r="D947" s="92" t="s">
        <v>42</v>
      </c>
      <c r="E947" s="47">
        <v>30</v>
      </c>
      <c r="F947" s="78"/>
      <c r="G947" s="81"/>
      <c r="H947" s="138"/>
      <c r="I947" s="123">
        <f t="shared" si="471"/>
        <v>0</v>
      </c>
      <c r="J947" s="123">
        <f t="shared" si="472"/>
        <v>0</v>
      </c>
      <c r="K947" s="130">
        <f t="shared" si="473"/>
        <v>0</v>
      </c>
    </row>
    <row r="948" spans="1:11" ht="28.5" x14ac:dyDescent="0.2">
      <c r="A948" s="51" t="s">
        <v>5</v>
      </c>
      <c r="B948" s="89">
        <f>IF(D948="","",MAX($B$10:B947)+1)</f>
        <v>678</v>
      </c>
      <c r="C948" s="104" t="s">
        <v>770</v>
      </c>
      <c r="D948" s="92" t="s">
        <v>42</v>
      </c>
      <c r="E948" s="47">
        <v>10</v>
      </c>
      <c r="F948" s="78"/>
      <c r="G948" s="81"/>
      <c r="H948" s="138"/>
      <c r="I948" s="123">
        <f t="shared" si="471"/>
        <v>0</v>
      </c>
      <c r="J948" s="123">
        <f t="shared" si="472"/>
        <v>0</v>
      </c>
      <c r="K948" s="130">
        <f t="shared" si="473"/>
        <v>0</v>
      </c>
    </row>
    <row r="949" spans="1:11" ht="15" x14ac:dyDescent="0.2">
      <c r="A949" s="75"/>
      <c r="B949" s="76"/>
      <c r="C949" s="30" t="s">
        <v>771</v>
      </c>
      <c r="D949" s="76"/>
      <c r="E949" s="112"/>
      <c r="F949" s="142"/>
      <c r="G949" s="121"/>
      <c r="H949" s="136"/>
      <c r="I949" s="122"/>
      <c r="J949" s="122"/>
      <c r="K949" s="128"/>
    </row>
    <row r="950" spans="1:11" ht="15" x14ac:dyDescent="0.2">
      <c r="A950" s="75"/>
      <c r="B950" s="76"/>
      <c r="C950" s="88" t="s">
        <v>772</v>
      </c>
      <c r="D950" s="76"/>
      <c r="E950" s="112"/>
      <c r="F950" s="142"/>
      <c r="G950" s="121"/>
      <c r="H950" s="136"/>
      <c r="I950" s="122"/>
      <c r="J950" s="122"/>
      <c r="K950" s="128"/>
    </row>
    <row r="951" spans="1:11" ht="28.5" x14ac:dyDescent="0.2">
      <c r="A951" s="51" t="s">
        <v>5</v>
      </c>
      <c r="B951" s="89">
        <f>IF(D951="","",MAX($B$10:B950)+1)</f>
        <v>679</v>
      </c>
      <c r="C951" s="104" t="s">
        <v>773</v>
      </c>
      <c r="D951" s="92" t="s">
        <v>15</v>
      </c>
      <c r="E951" s="47">
        <v>20</v>
      </c>
      <c r="F951" s="78"/>
      <c r="G951" s="81"/>
      <c r="H951" s="138"/>
      <c r="I951" s="123">
        <f t="shared" ref="I951:I958" si="474">G951+(G951*H951)</f>
        <v>0</v>
      </c>
      <c r="J951" s="123">
        <f t="shared" ref="J951:J958" si="475">G951*E951</f>
        <v>0</v>
      </c>
      <c r="K951" s="130">
        <f t="shared" ref="K951:K958" si="476">I951*E951</f>
        <v>0</v>
      </c>
    </row>
    <row r="952" spans="1:11" x14ac:dyDescent="0.2">
      <c r="A952" s="51" t="s">
        <v>5</v>
      </c>
      <c r="B952" s="89">
        <f>IF(D952="","",MAX($B$10:B951)+1)</f>
        <v>680</v>
      </c>
      <c r="C952" s="104" t="s">
        <v>774</v>
      </c>
      <c r="D952" s="92" t="s">
        <v>15</v>
      </c>
      <c r="E952" s="47">
        <v>50</v>
      </c>
      <c r="F952" s="78"/>
      <c r="G952" s="81"/>
      <c r="H952" s="138"/>
      <c r="I952" s="123">
        <f t="shared" si="474"/>
        <v>0</v>
      </c>
      <c r="J952" s="123">
        <f t="shared" si="475"/>
        <v>0</v>
      </c>
      <c r="K952" s="130">
        <f t="shared" si="476"/>
        <v>0</v>
      </c>
    </row>
    <row r="953" spans="1:11" ht="28.5" x14ac:dyDescent="0.2">
      <c r="A953" s="51" t="s">
        <v>5</v>
      </c>
      <c r="B953" s="89">
        <f>IF(D953="","",MAX($B$10:B952)+1)</f>
        <v>681</v>
      </c>
      <c r="C953" s="104" t="s">
        <v>775</v>
      </c>
      <c r="D953" s="92" t="s">
        <v>15</v>
      </c>
      <c r="E953" s="47">
        <v>50</v>
      </c>
      <c r="F953" s="78"/>
      <c r="G953" s="81"/>
      <c r="H953" s="138"/>
      <c r="I953" s="123">
        <f t="shared" si="474"/>
        <v>0</v>
      </c>
      <c r="J953" s="123">
        <f t="shared" si="475"/>
        <v>0</v>
      </c>
      <c r="K953" s="130">
        <f t="shared" si="476"/>
        <v>0</v>
      </c>
    </row>
    <row r="954" spans="1:11" x14ac:dyDescent="0.2">
      <c r="A954" s="51" t="s">
        <v>5</v>
      </c>
      <c r="B954" s="89">
        <f>IF(D954="","",MAX($B$10:B953)+1)</f>
        <v>682</v>
      </c>
      <c r="C954" s="104" t="s">
        <v>776</v>
      </c>
      <c r="D954" s="92" t="s">
        <v>15</v>
      </c>
      <c r="E954" s="47">
        <v>50</v>
      </c>
      <c r="F954" s="78"/>
      <c r="G954" s="81"/>
      <c r="H954" s="138"/>
      <c r="I954" s="123">
        <f t="shared" si="474"/>
        <v>0</v>
      </c>
      <c r="J954" s="123">
        <f t="shared" si="475"/>
        <v>0</v>
      </c>
      <c r="K954" s="130">
        <f t="shared" si="476"/>
        <v>0</v>
      </c>
    </row>
    <row r="955" spans="1:11" x14ac:dyDescent="0.2">
      <c r="A955" s="51" t="s">
        <v>5</v>
      </c>
      <c r="B955" s="89">
        <f>IF(D955="","",MAX($B$10:B954)+1)</f>
        <v>683</v>
      </c>
      <c r="C955" s="104" t="s">
        <v>777</v>
      </c>
      <c r="D955" s="92" t="s">
        <v>15</v>
      </c>
      <c r="E955" s="47">
        <v>50</v>
      </c>
      <c r="F955" s="78"/>
      <c r="G955" s="81"/>
      <c r="H955" s="138"/>
      <c r="I955" s="123">
        <f t="shared" si="474"/>
        <v>0</v>
      </c>
      <c r="J955" s="123">
        <f t="shared" si="475"/>
        <v>0</v>
      </c>
      <c r="K955" s="130">
        <f t="shared" si="476"/>
        <v>0</v>
      </c>
    </row>
    <row r="956" spans="1:11" x14ac:dyDescent="0.2">
      <c r="A956" s="51" t="s">
        <v>5</v>
      </c>
      <c r="B956" s="89">
        <f>IF(D956="","",MAX($B$10:B955)+1)</f>
        <v>684</v>
      </c>
      <c r="C956" s="104" t="s">
        <v>778</v>
      </c>
      <c r="D956" s="92" t="s">
        <v>15</v>
      </c>
      <c r="E956" s="47">
        <v>50</v>
      </c>
      <c r="F956" s="78"/>
      <c r="G956" s="81"/>
      <c r="H956" s="138"/>
      <c r="I956" s="123">
        <f t="shared" si="474"/>
        <v>0</v>
      </c>
      <c r="J956" s="123">
        <f t="shared" si="475"/>
        <v>0</v>
      </c>
      <c r="K956" s="130">
        <f t="shared" si="476"/>
        <v>0</v>
      </c>
    </row>
    <row r="957" spans="1:11" x14ac:dyDescent="0.2">
      <c r="A957" s="51" t="s">
        <v>5</v>
      </c>
      <c r="B957" s="89">
        <f>IF(D957="","",MAX($B$10:B956)+1)</f>
        <v>685</v>
      </c>
      <c r="C957" s="104" t="s">
        <v>779</v>
      </c>
      <c r="D957" s="92" t="s">
        <v>15</v>
      </c>
      <c r="E957" s="47">
        <v>50</v>
      </c>
      <c r="F957" s="78"/>
      <c r="G957" s="81"/>
      <c r="H957" s="138"/>
      <c r="I957" s="123">
        <f t="shared" si="474"/>
        <v>0</v>
      </c>
      <c r="J957" s="123">
        <f t="shared" si="475"/>
        <v>0</v>
      </c>
      <c r="K957" s="130">
        <f t="shared" si="476"/>
        <v>0</v>
      </c>
    </row>
    <row r="958" spans="1:11" x14ac:dyDescent="0.2">
      <c r="A958" s="51" t="s">
        <v>5</v>
      </c>
      <c r="B958" s="89">
        <f>IF(D958="","",MAX($B$10:B957)+1)</f>
        <v>686</v>
      </c>
      <c r="C958" s="104" t="s">
        <v>780</v>
      </c>
      <c r="D958" s="92" t="s">
        <v>42</v>
      </c>
      <c r="E958" s="47">
        <v>30</v>
      </c>
      <c r="F958" s="78"/>
      <c r="G958" s="81"/>
      <c r="H958" s="138"/>
      <c r="I958" s="123">
        <f t="shared" si="474"/>
        <v>0</v>
      </c>
      <c r="J958" s="123">
        <f t="shared" si="475"/>
        <v>0</v>
      </c>
      <c r="K958" s="130">
        <f t="shared" si="476"/>
        <v>0</v>
      </c>
    </row>
    <row r="959" spans="1:11" ht="15" x14ac:dyDescent="0.2">
      <c r="A959" s="75"/>
      <c r="B959" s="76"/>
      <c r="C959" s="33" t="s">
        <v>781</v>
      </c>
      <c r="D959" s="76"/>
      <c r="E959" s="112"/>
      <c r="F959" s="142"/>
      <c r="G959" s="121"/>
      <c r="H959" s="136"/>
      <c r="I959" s="122"/>
      <c r="J959" s="122"/>
      <c r="K959" s="128"/>
    </row>
    <row r="960" spans="1:11" x14ac:dyDescent="0.2">
      <c r="A960" s="75"/>
      <c r="B960" s="76"/>
      <c r="C960" s="104" t="s">
        <v>782</v>
      </c>
      <c r="D960" s="76"/>
      <c r="E960" s="112"/>
      <c r="F960" s="142"/>
      <c r="G960" s="121"/>
      <c r="H960" s="136"/>
      <c r="I960" s="122"/>
      <c r="J960" s="122"/>
      <c r="K960" s="128"/>
    </row>
    <row r="961" spans="1:11" x14ac:dyDescent="0.2">
      <c r="A961" s="75"/>
      <c r="B961" s="76"/>
      <c r="C961" s="104" t="s">
        <v>783</v>
      </c>
      <c r="D961" s="76"/>
      <c r="E961" s="112"/>
      <c r="F961" s="142"/>
      <c r="G961" s="121"/>
      <c r="H961" s="136"/>
      <c r="I961" s="122"/>
      <c r="J961" s="122"/>
      <c r="K961" s="128"/>
    </row>
    <row r="962" spans="1:11" ht="42.75" x14ac:dyDescent="0.2">
      <c r="A962" s="75"/>
      <c r="B962" s="76"/>
      <c r="C962" s="104" t="s">
        <v>784</v>
      </c>
      <c r="D962" s="76"/>
      <c r="E962" s="112"/>
      <c r="F962" s="142"/>
      <c r="G962" s="121"/>
      <c r="H962" s="136"/>
      <c r="I962" s="122"/>
      <c r="J962" s="122"/>
      <c r="K962" s="128"/>
    </row>
    <row r="963" spans="1:11" ht="15" x14ac:dyDescent="0.2">
      <c r="A963" s="75"/>
      <c r="B963" s="76"/>
      <c r="C963" s="30" t="s">
        <v>785</v>
      </c>
      <c r="D963" s="76"/>
      <c r="E963" s="112"/>
      <c r="F963" s="142"/>
      <c r="G963" s="121"/>
      <c r="H963" s="136"/>
      <c r="I963" s="122"/>
      <c r="J963" s="122"/>
      <c r="K963" s="128"/>
    </row>
    <row r="964" spans="1:11" ht="15" x14ac:dyDescent="0.2">
      <c r="A964" s="75"/>
      <c r="B964" s="76"/>
      <c r="C964" s="88" t="s">
        <v>786</v>
      </c>
      <c r="D964" s="76"/>
      <c r="E964" s="112"/>
      <c r="F964" s="142"/>
      <c r="G964" s="121"/>
      <c r="H964" s="136"/>
      <c r="I964" s="122"/>
      <c r="J964" s="122"/>
      <c r="K964" s="128"/>
    </row>
    <row r="965" spans="1:11" ht="42.75" x14ac:dyDescent="0.2">
      <c r="A965" s="75"/>
      <c r="B965" s="76"/>
      <c r="C965" s="104" t="s">
        <v>787</v>
      </c>
      <c r="D965" s="76"/>
      <c r="E965" s="112"/>
      <c r="F965" s="142"/>
      <c r="G965" s="121"/>
      <c r="H965" s="136"/>
      <c r="I965" s="122"/>
      <c r="J965" s="122"/>
      <c r="K965" s="128"/>
    </row>
    <row r="966" spans="1:11" x14ac:dyDescent="0.2">
      <c r="A966" s="51" t="s">
        <v>5</v>
      </c>
      <c r="B966" s="89">
        <f>IF(D966="","",MAX($B$10:B965)+1)</f>
        <v>687</v>
      </c>
      <c r="C966" s="104" t="s">
        <v>788</v>
      </c>
      <c r="D966" s="92" t="s">
        <v>193</v>
      </c>
      <c r="E966" s="47">
        <v>50</v>
      </c>
      <c r="F966" s="78"/>
      <c r="G966" s="81"/>
      <c r="H966" s="138"/>
      <c r="I966" s="123">
        <f t="shared" ref="I966:I972" si="477">G966+(G966*H966)</f>
        <v>0</v>
      </c>
      <c r="J966" s="123">
        <f t="shared" ref="J966:J972" si="478">G966*E966</f>
        <v>0</v>
      </c>
      <c r="K966" s="130">
        <f t="shared" ref="K966:K972" si="479">I966*E966</f>
        <v>0</v>
      </c>
    </row>
    <row r="967" spans="1:11" x14ac:dyDescent="0.2">
      <c r="A967" s="51" t="s">
        <v>5</v>
      </c>
      <c r="B967" s="89">
        <f>IF(D967="","",MAX($B$10:B966)+1)</f>
        <v>688</v>
      </c>
      <c r="C967" s="104" t="s">
        <v>789</v>
      </c>
      <c r="D967" s="92" t="s">
        <v>15</v>
      </c>
      <c r="E967" s="47">
        <v>10</v>
      </c>
      <c r="F967" s="78"/>
      <c r="G967" s="81"/>
      <c r="H967" s="138"/>
      <c r="I967" s="123">
        <f t="shared" si="477"/>
        <v>0</v>
      </c>
      <c r="J967" s="123">
        <f t="shared" si="478"/>
        <v>0</v>
      </c>
      <c r="K967" s="130">
        <f t="shared" si="479"/>
        <v>0</v>
      </c>
    </row>
    <row r="968" spans="1:11" x14ac:dyDescent="0.2">
      <c r="A968" s="51" t="s">
        <v>5</v>
      </c>
      <c r="B968" s="89">
        <f>IF(D968="","",MAX($B$10:B967)+1)</f>
        <v>689</v>
      </c>
      <c r="C968" s="104" t="s">
        <v>790</v>
      </c>
      <c r="D968" s="92" t="s">
        <v>15</v>
      </c>
      <c r="E968" s="47">
        <v>5</v>
      </c>
      <c r="F968" s="78"/>
      <c r="G968" s="81"/>
      <c r="H968" s="138"/>
      <c r="I968" s="123">
        <f t="shared" si="477"/>
        <v>0</v>
      </c>
      <c r="J968" s="123">
        <f t="shared" si="478"/>
        <v>0</v>
      </c>
      <c r="K968" s="130">
        <f t="shared" si="479"/>
        <v>0</v>
      </c>
    </row>
    <row r="969" spans="1:11" x14ac:dyDescent="0.2">
      <c r="A969" s="51" t="s">
        <v>5</v>
      </c>
      <c r="B969" s="89">
        <f>IF(D969="","",MAX($B$10:B968)+1)</f>
        <v>690</v>
      </c>
      <c r="C969" s="104" t="s">
        <v>791</v>
      </c>
      <c r="D969" s="92" t="s">
        <v>15</v>
      </c>
      <c r="E969" s="47">
        <v>10</v>
      </c>
      <c r="F969" s="78"/>
      <c r="G969" s="81"/>
      <c r="H969" s="138"/>
      <c r="I969" s="123">
        <f t="shared" si="477"/>
        <v>0</v>
      </c>
      <c r="J969" s="123">
        <f t="shared" si="478"/>
        <v>0</v>
      </c>
      <c r="K969" s="130">
        <f t="shared" si="479"/>
        <v>0</v>
      </c>
    </row>
    <row r="970" spans="1:11" x14ac:dyDescent="0.2">
      <c r="A970" s="51" t="s">
        <v>5</v>
      </c>
      <c r="B970" s="89">
        <f>IF(D970="","",MAX($B$10:B969)+1)</f>
        <v>691</v>
      </c>
      <c r="C970" s="104" t="s">
        <v>792</v>
      </c>
      <c r="D970" s="92" t="s">
        <v>15</v>
      </c>
      <c r="E970" s="47">
        <v>5</v>
      </c>
      <c r="F970" s="78"/>
      <c r="G970" s="81"/>
      <c r="H970" s="138"/>
      <c r="I970" s="123">
        <f t="shared" si="477"/>
        <v>0</v>
      </c>
      <c r="J970" s="123">
        <f t="shared" si="478"/>
        <v>0</v>
      </c>
      <c r="K970" s="130">
        <f t="shared" si="479"/>
        <v>0</v>
      </c>
    </row>
    <row r="971" spans="1:11" x14ac:dyDescent="0.2">
      <c r="A971" s="51" t="s">
        <v>5</v>
      </c>
      <c r="B971" s="89">
        <f>IF(D971="","",MAX($B$10:B970)+1)</f>
        <v>692</v>
      </c>
      <c r="C971" s="104" t="s">
        <v>793</v>
      </c>
      <c r="D971" s="92" t="s">
        <v>15</v>
      </c>
      <c r="E971" s="47">
        <v>5</v>
      </c>
      <c r="F971" s="78"/>
      <c r="G971" s="81"/>
      <c r="H971" s="138"/>
      <c r="I971" s="123">
        <f t="shared" si="477"/>
        <v>0</v>
      </c>
      <c r="J971" s="123">
        <f t="shared" si="478"/>
        <v>0</v>
      </c>
      <c r="K971" s="130">
        <f t="shared" si="479"/>
        <v>0</v>
      </c>
    </row>
    <row r="972" spans="1:11" ht="28.5" x14ac:dyDescent="0.2">
      <c r="A972" s="51" t="s">
        <v>5</v>
      </c>
      <c r="B972" s="89">
        <f>IF(D972="","",MAX($B$10:B971)+1)</f>
        <v>693</v>
      </c>
      <c r="C972" s="104" t="s">
        <v>794</v>
      </c>
      <c r="D972" s="92" t="s">
        <v>15</v>
      </c>
      <c r="E972" s="47">
        <v>5</v>
      </c>
      <c r="F972" s="78"/>
      <c r="G972" s="81"/>
      <c r="H972" s="138"/>
      <c r="I972" s="123">
        <f t="shared" si="477"/>
        <v>0</v>
      </c>
      <c r="J972" s="123">
        <f t="shared" si="478"/>
        <v>0</v>
      </c>
      <c r="K972" s="130">
        <f t="shared" si="479"/>
        <v>0</v>
      </c>
    </row>
    <row r="973" spans="1:11" x14ac:dyDescent="0.2">
      <c r="A973" s="51" t="s">
        <v>5</v>
      </c>
      <c r="B973" s="89">
        <f>IF(D973="","",MAX($B$10:B972)+1)</f>
        <v>694</v>
      </c>
      <c r="C973" s="104" t="s">
        <v>795</v>
      </c>
      <c r="D973" s="92" t="s">
        <v>193</v>
      </c>
      <c r="E973" s="47">
        <v>50</v>
      </c>
      <c r="F973" s="78"/>
      <c r="G973" s="81"/>
      <c r="H973" s="138"/>
      <c r="I973" s="123">
        <f t="shared" ref="I973:I980" si="480">G973+(G973*H973)</f>
        <v>0</v>
      </c>
      <c r="J973" s="123">
        <f t="shared" ref="J973:J980" si="481">G973*E973</f>
        <v>0</v>
      </c>
      <c r="K973" s="130">
        <f t="shared" ref="K973:K980" si="482">I973*E973</f>
        <v>0</v>
      </c>
    </row>
    <row r="974" spans="1:11" x14ac:dyDescent="0.2">
      <c r="A974" s="51" t="s">
        <v>5</v>
      </c>
      <c r="B974" s="89">
        <f>IF(D974="","",MAX($B$10:B973)+1)</f>
        <v>695</v>
      </c>
      <c r="C974" s="104" t="s">
        <v>789</v>
      </c>
      <c r="D974" s="92" t="s">
        <v>15</v>
      </c>
      <c r="E974" s="47">
        <v>10</v>
      </c>
      <c r="F974" s="78"/>
      <c r="G974" s="81"/>
      <c r="H974" s="138"/>
      <c r="I974" s="123">
        <f t="shared" si="480"/>
        <v>0</v>
      </c>
      <c r="J974" s="123">
        <f t="shared" si="481"/>
        <v>0</v>
      </c>
      <c r="K974" s="130">
        <f t="shared" si="482"/>
        <v>0</v>
      </c>
    </row>
    <row r="975" spans="1:11" x14ac:dyDescent="0.2">
      <c r="A975" s="51" t="s">
        <v>5</v>
      </c>
      <c r="B975" s="89">
        <f>IF(D975="","",MAX($B$10:B974)+1)</f>
        <v>696</v>
      </c>
      <c r="C975" s="104" t="s">
        <v>796</v>
      </c>
      <c r="D975" s="92" t="s">
        <v>15</v>
      </c>
      <c r="E975" s="47">
        <v>5</v>
      </c>
      <c r="F975" s="78"/>
      <c r="G975" s="81"/>
      <c r="H975" s="138"/>
      <c r="I975" s="123">
        <f t="shared" si="480"/>
        <v>0</v>
      </c>
      <c r="J975" s="123">
        <f t="shared" si="481"/>
        <v>0</v>
      </c>
      <c r="K975" s="130">
        <f t="shared" si="482"/>
        <v>0</v>
      </c>
    </row>
    <row r="976" spans="1:11" x14ac:dyDescent="0.2">
      <c r="A976" s="51" t="s">
        <v>5</v>
      </c>
      <c r="B976" s="89">
        <f>IF(D976="","",MAX($B$10:B975)+1)</f>
        <v>697</v>
      </c>
      <c r="C976" s="104" t="s">
        <v>797</v>
      </c>
      <c r="D976" s="92" t="s">
        <v>15</v>
      </c>
      <c r="E976" s="47">
        <v>5</v>
      </c>
      <c r="F976" s="78"/>
      <c r="G976" s="81"/>
      <c r="H976" s="138"/>
      <c r="I976" s="123">
        <f t="shared" si="480"/>
        <v>0</v>
      </c>
      <c r="J976" s="123">
        <f t="shared" si="481"/>
        <v>0</v>
      </c>
      <c r="K976" s="130">
        <f t="shared" si="482"/>
        <v>0</v>
      </c>
    </row>
    <row r="977" spans="1:11" x14ac:dyDescent="0.2">
      <c r="A977" s="51" t="s">
        <v>5</v>
      </c>
      <c r="B977" s="89">
        <f>IF(D977="","",MAX($B$10:B976)+1)</f>
        <v>698</v>
      </c>
      <c r="C977" s="104" t="s">
        <v>791</v>
      </c>
      <c r="D977" s="92" t="s">
        <v>15</v>
      </c>
      <c r="E977" s="47">
        <v>5</v>
      </c>
      <c r="F977" s="78"/>
      <c r="G977" s="81"/>
      <c r="H977" s="138"/>
      <c r="I977" s="123">
        <f t="shared" si="480"/>
        <v>0</v>
      </c>
      <c r="J977" s="123">
        <f t="shared" si="481"/>
        <v>0</v>
      </c>
      <c r="K977" s="130">
        <f t="shared" si="482"/>
        <v>0</v>
      </c>
    </row>
    <row r="978" spans="1:11" x14ac:dyDescent="0.2">
      <c r="A978" s="51" t="s">
        <v>5</v>
      </c>
      <c r="B978" s="89">
        <f>IF(D978="","",MAX($B$10:B977)+1)</f>
        <v>699</v>
      </c>
      <c r="C978" s="104" t="s">
        <v>792</v>
      </c>
      <c r="D978" s="92" t="s">
        <v>15</v>
      </c>
      <c r="E978" s="47">
        <v>5</v>
      </c>
      <c r="F978" s="78"/>
      <c r="G978" s="81"/>
      <c r="H978" s="138"/>
      <c r="I978" s="123">
        <f t="shared" si="480"/>
        <v>0</v>
      </c>
      <c r="J978" s="123">
        <f t="shared" si="481"/>
        <v>0</v>
      </c>
      <c r="K978" s="130">
        <f t="shared" si="482"/>
        <v>0</v>
      </c>
    </row>
    <row r="979" spans="1:11" x14ac:dyDescent="0.2">
      <c r="A979" s="51" t="s">
        <v>5</v>
      </c>
      <c r="B979" s="89">
        <f>IF(D979="","",MAX($B$10:B978)+1)</f>
        <v>700</v>
      </c>
      <c r="C979" s="104" t="s">
        <v>793</v>
      </c>
      <c r="D979" s="92" t="s">
        <v>15</v>
      </c>
      <c r="E979" s="47">
        <v>5</v>
      </c>
      <c r="F979" s="78"/>
      <c r="G979" s="81"/>
      <c r="H979" s="138"/>
      <c r="I979" s="123">
        <f t="shared" si="480"/>
        <v>0</v>
      </c>
      <c r="J979" s="123">
        <f t="shared" si="481"/>
        <v>0</v>
      </c>
      <c r="K979" s="130">
        <f t="shared" si="482"/>
        <v>0</v>
      </c>
    </row>
    <row r="980" spans="1:11" ht="28.5" x14ac:dyDescent="0.2">
      <c r="A980" s="51" t="s">
        <v>5</v>
      </c>
      <c r="B980" s="89">
        <f>IF(D980="","",MAX($B$10:B979)+1)</f>
        <v>701</v>
      </c>
      <c r="C980" s="104" t="s">
        <v>794</v>
      </c>
      <c r="D980" s="92" t="s">
        <v>15</v>
      </c>
      <c r="E980" s="47">
        <v>5</v>
      </c>
      <c r="F980" s="78"/>
      <c r="G980" s="81"/>
      <c r="H980" s="138"/>
      <c r="I980" s="123">
        <f t="shared" si="480"/>
        <v>0</v>
      </c>
      <c r="J980" s="123">
        <f t="shared" si="481"/>
        <v>0</v>
      </c>
      <c r="K980" s="130">
        <f t="shared" si="482"/>
        <v>0</v>
      </c>
    </row>
    <row r="981" spans="1:11" x14ac:dyDescent="0.2">
      <c r="A981" s="51" t="s">
        <v>5</v>
      </c>
      <c r="B981" s="89">
        <f>IF(D981="","",MAX($B$10:B980)+1)</f>
        <v>702</v>
      </c>
      <c r="C981" s="104" t="s">
        <v>798</v>
      </c>
      <c r="D981" s="92" t="s">
        <v>193</v>
      </c>
      <c r="E981" s="47">
        <v>50</v>
      </c>
      <c r="F981" s="78"/>
      <c r="G981" s="81"/>
      <c r="H981" s="138"/>
      <c r="I981" s="123">
        <f t="shared" ref="I981:I985" si="483">G981+(G981*H981)</f>
        <v>0</v>
      </c>
      <c r="J981" s="123">
        <f t="shared" ref="J981:J985" si="484">G981*E981</f>
        <v>0</v>
      </c>
      <c r="K981" s="130">
        <f t="shared" ref="K981:K985" si="485">I981*E981</f>
        <v>0</v>
      </c>
    </row>
    <row r="982" spans="1:11" x14ac:dyDescent="0.2">
      <c r="A982" s="51" t="s">
        <v>5</v>
      </c>
      <c r="B982" s="89">
        <f>IF(D982="","",MAX($B$10:B981)+1)</f>
        <v>703</v>
      </c>
      <c r="C982" s="104" t="s">
        <v>799</v>
      </c>
      <c r="D982" s="92" t="s">
        <v>15</v>
      </c>
      <c r="E982" s="47">
        <v>10</v>
      </c>
      <c r="F982" s="78"/>
      <c r="G982" s="81"/>
      <c r="H982" s="138"/>
      <c r="I982" s="123">
        <f t="shared" si="483"/>
        <v>0</v>
      </c>
      <c r="J982" s="123">
        <f t="shared" si="484"/>
        <v>0</v>
      </c>
      <c r="K982" s="130">
        <f t="shared" si="485"/>
        <v>0</v>
      </c>
    </row>
    <row r="983" spans="1:11" x14ac:dyDescent="0.2">
      <c r="A983" s="51" t="s">
        <v>5</v>
      </c>
      <c r="B983" s="89">
        <f>IF(D983="","",MAX($B$10:B982)+1)</f>
        <v>704</v>
      </c>
      <c r="C983" s="104" t="s">
        <v>792</v>
      </c>
      <c r="D983" s="92" t="s">
        <v>15</v>
      </c>
      <c r="E983" s="47">
        <v>5</v>
      </c>
      <c r="F983" s="78"/>
      <c r="G983" s="81"/>
      <c r="H983" s="138"/>
      <c r="I983" s="123">
        <f t="shared" si="483"/>
        <v>0</v>
      </c>
      <c r="J983" s="123">
        <f t="shared" si="484"/>
        <v>0</v>
      </c>
      <c r="K983" s="130">
        <f t="shared" si="485"/>
        <v>0</v>
      </c>
    </row>
    <row r="984" spans="1:11" x14ac:dyDescent="0.2">
      <c r="A984" s="51" t="s">
        <v>5</v>
      </c>
      <c r="B984" s="89">
        <f>IF(D984="","",MAX($B$10:B983)+1)</f>
        <v>705</v>
      </c>
      <c r="C984" s="104" t="s">
        <v>793</v>
      </c>
      <c r="D984" s="92" t="s">
        <v>15</v>
      </c>
      <c r="E984" s="47">
        <v>5</v>
      </c>
      <c r="F984" s="78"/>
      <c r="G984" s="81"/>
      <c r="H984" s="138"/>
      <c r="I984" s="123">
        <f t="shared" si="483"/>
        <v>0</v>
      </c>
      <c r="J984" s="123">
        <f t="shared" si="484"/>
        <v>0</v>
      </c>
      <c r="K984" s="130">
        <f t="shared" si="485"/>
        <v>0</v>
      </c>
    </row>
    <row r="985" spans="1:11" ht="28.5" x14ac:dyDescent="0.2">
      <c r="A985" s="51" t="s">
        <v>5</v>
      </c>
      <c r="B985" s="89">
        <f>IF(D985="","",MAX($B$10:B984)+1)</f>
        <v>706</v>
      </c>
      <c r="C985" s="104" t="s">
        <v>794</v>
      </c>
      <c r="D985" s="92" t="s">
        <v>15</v>
      </c>
      <c r="E985" s="47">
        <v>5</v>
      </c>
      <c r="F985" s="78"/>
      <c r="G985" s="81"/>
      <c r="H985" s="138"/>
      <c r="I985" s="123">
        <f t="shared" si="483"/>
        <v>0</v>
      </c>
      <c r="J985" s="123">
        <f t="shared" si="484"/>
        <v>0</v>
      </c>
      <c r="K985" s="130">
        <f t="shared" si="485"/>
        <v>0</v>
      </c>
    </row>
    <row r="986" spans="1:11" ht="15" x14ac:dyDescent="0.2">
      <c r="A986" s="75"/>
      <c r="B986" s="76"/>
      <c r="C986" s="30" t="s">
        <v>800</v>
      </c>
      <c r="D986" s="76"/>
      <c r="E986" s="112"/>
      <c r="F986" s="142"/>
      <c r="G986" s="121"/>
      <c r="H986" s="136"/>
      <c r="I986" s="122"/>
      <c r="J986" s="122"/>
      <c r="K986" s="128"/>
    </row>
    <row r="987" spans="1:11" ht="30" x14ac:dyDescent="0.2">
      <c r="A987" s="75"/>
      <c r="B987" s="76"/>
      <c r="C987" s="88" t="s">
        <v>801</v>
      </c>
      <c r="D987" s="76"/>
      <c r="E987" s="112"/>
      <c r="F987" s="142"/>
      <c r="G987" s="121"/>
      <c r="H987" s="136"/>
      <c r="I987" s="122"/>
      <c r="J987" s="122"/>
      <c r="K987" s="128"/>
    </row>
    <row r="988" spans="1:11" x14ac:dyDescent="0.2">
      <c r="A988" s="51" t="s">
        <v>5</v>
      </c>
      <c r="B988" s="89">
        <f>IF(D988="","",MAX($B$10:B987)+1)</f>
        <v>707</v>
      </c>
      <c r="C988" s="104" t="s">
        <v>802</v>
      </c>
      <c r="D988" s="92" t="s">
        <v>193</v>
      </c>
      <c r="E988" s="47">
        <v>50</v>
      </c>
      <c r="F988" s="78"/>
      <c r="G988" s="81"/>
      <c r="H988" s="138"/>
      <c r="I988" s="123">
        <f t="shared" ref="I988:I990" si="486">G988+(G988*H988)</f>
        <v>0</v>
      </c>
      <c r="J988" s="123">
        <f t="shared" ref="J988:J990" si="487">G988*E988</f>
        <v>0</v>
      </c>
      <c r="K988" s="130">
        <f t="shared" ref="K988:K990" si="488">I988*E988</f>
        <v>0</v>
      </c>
    </row>
    <row r="989" spans="1:11" x14ac:dyDescent="0.2">
      <c r="A989" s="51" t="s">
        <v>5</v>
      </c>
      <c r="B989" s="89">
        <f>IF(D989="","",MAX($B$10:B988)+1)</f>
        <v>708</v>
      </c>
      <c r="C989" s="104" t="s">
        <v>803</v>
      </c>
      <c r="D989" s="92" t="s">
        <v>15</v>
      </c>
      <c r="E989" s="47">
        <v>5</v>
      </c>
      <c r="F989" s="78"/>
      <c r="G989" s="81"/>
      <c r="H989" s="138"/>
      <c r="I989" s="123">
        <f t="shared" si="486"/>
        <v>0</v>
      </c>
      <c r="J989" s="123">
        <f t="shared" si="487"/>
        <v>0</v>
      </c>
      <c r="K989" s="130">
        <f t="shared" si="488"/>
        <v>0</v>
      </c>
    </row>
    <row r="990" spans="1:11" x14ac:dyDescent="0.2">
      <c r="A990" s="51" t="s">
        <v>5</v>
      </c>
      <c r="B990" s="89">
        <f>IF(D990="","",MAX($B$10:B989)+1)</f>
        <v>709</v>
      </c>
      <c r="C990" s="104" t="s">
        <v>804</v>
      </c>
      <c r="D990" s="92" t="s">
        <v>15</v>
      </c>
      <c r="E990" s="47">
        <v>5</v>
      </c>
      <c r="F990" s="78"/>
      <c r="G990" s="81"/>
      <c r="H990" s="138"/>
      <c r="I990" s="123">
        <f t="shared" si="486"/>
        <v>0</v>
      </c>
      <c r="J990" s="123">
        <f t="shared" si="487"/>
        <v>0</v>
      </c>
      <c r="K990" s="130">
        <f t="shared" si="488"/>
        <v>0</v>
      </c>
    </row>
    <row r="991" spans="1:11" x14ac:dyDescent="0.2">
      <c r="A991" s="51" t="s">
        <v>5</v>
      </c>
      <c r="B991" s="89">
        <f>IF(D991="","",MAX($B$10:B990)+1)</f>
        <v>710</v>
      </c>
      <c r="C991" s="104" t="s">
        <v>805</v>
      </c>
      <c r="D991" s="92" t="s">
        <v>193</v>
      </c>
      <c r="E991" s="47">
        <v>20</v>
      </c>
      <c r="F991" s="78"/>
      <c r="G991" s="81"/>
      <c r="H991" s="138"/>
      <c r="I991" s="123">
        <f t="shared" ref="I991:I992" si="489">G991+(G991*H991)</f>
        <v>0</v>
      </c>
      <c r="J991" s="123">
        <f t="shared" ref="J991:J992" si="490">G991*E991</f>
        <v>0</v>
      </c>
      <c r="K991" s="130">
        <f t="shared" ref="K991:K992" si="491">I991*E991</f>
        <v>0</v>
      </c>
    </row>
    <row r="992" spans="1:11" x14ac:dyDescent="0.2">
      <c r="A992" s="51" t="s">
        <v>5</v>
      </c>
      <c r="B992" s="89">
        <f>IF(D992="","",MAX($B$10:B991)+1)</f>
        <v>711</v>
      </c>
      <c r="C992" s="104" t="s">
        <v>806</v>
      </c>
      <c r="D992" s="92" t="s">
        <v>15</v>
      </c>
      <c r="E992" s="47">
        <v>5</v>
      </c>
      <c r="F992" s="78"/>
      <c r="G992" s="81"/>
      <c r="H992" s="138"/>
      <c r="I992" s="123">
        <f t="shared" si="489"/>
        <v>0</v>
      </c>
      <c r="J992" s="123">
        <f t="shared" si="490"/>
        <v>0</v>
      </c>
      <c r="K992" s="130">
        <f t="shared" si="491"/>
        <v>0</v>
      </c>
    </row>
    <row r="993" spans="1:11" x14ac:dyDescent="0.2">
      <c r="A993" s="51" t="s">
        <v>5</v>
      </c>
      <c r="B993" s="89">
        <f>IF(D993="","",MAX($B$10:B992)+1)</f>
        <v>712</v>
      </c>
      <c r="C993" s="104" t="s">
        <v>807</v>
      </c>
      <c r="D993" s="92" t="s">
        <v>193</v>
      </c>
      <c r="E993" s="47">
        <v>50</v>
      </c>
      <c r="F993" s="78"/>
      <c r="G993" s="81"/>
      <c r="H993" s="138"/>
      <c r="I993" s="123">
        <f t="shared" ref="I993" si="492">G993+(G993*H993)</f>
        <v>0</v>
      </c>
      <c r="J993" s="123">
        <f t="shared" ref="J993" si="493">G993*E993</f>
        <v>0</v>
      </c>
      <c r="K993" s="130">
        <f t="shared" ref="K993" si="494">I993*E993</f>
        <v>0</v>
      </c>
    </row>
    <row r="994" spans="1:11" ht="15" x14ac:dyDescent="0.2">
      <c r="A994" s="75"/>
      <c r="B994" s="76"/>
      <c r="C994" s="30" t="s">
        <v>808</v>
      </c>
      <c r="D994" s="76"/>
      <c r="E994" s="112"/>
      <c r="F994" s="142"/>
      <c r="G994" s="121"/>
      <c r="H994" s="136"/>
      <c r="I994" s="122"/>
      <c r="J994" s="122"/>
      <c r="K994" s="128"/>
    </row>
    <row r="995" spans="1:11" ht="28.5" x14ac:dyDescent="0.2">
      <c r="A995" s="51" t="s">
        <v>5</v>
      </c>
      <c r="B995" s="89">
        <f>IF(D995="","",MAX($B$10:B994)+1)</f>
        <v>713</v>
      </c>
      <c r="C995" s="104" t="s">
        <v>809</v>
      </c>
      <c r="D995" s="92" t="s">
        <v>193</v>
      </c>
      <c r="E995" s="47">
        <v>50</v>
      </c>
      <c r="F995" s="78"/>
      <c r="G995" s="81"/>
      <c r="H995" s="138"/>
      <c r="I995" s="123">
        <f t="shared" ref="I995:I1001" si="495">G995+(G995*H995)</f>
        <v>0</v>
      </c>
      <c r="J995" s="123">
        <f t="shared" ref="J995:J1001" si="496">G995*E995</f>
        <v>0</v>
      </c>
      <c r="K995" s="130">
        <f t="shared" ref="K995:K1001" si="497">I995*E995</f>
        <v>0</v>
      </c>
    </row>
    <row r="996" spans="1:11" x14ac:dyDescent="0.2">
      <c r="A996" s="51" t="s">
        <v>5</v>
      </c>
      <c r="B996" s="89">
        <f>IF(D996="","",MAX($B$10:B995)+1)</f>
        <v>714</v>
      </c>
      <c r="C996" s="104" t="s">
        <v>810</v>
      </c>
      <c r="D996" s="92" t="s">
        <v>15</v>
      </c>
      <c r="E996" s="47">
        <v>10</v>
      </c>
      <c r="F996" s="78"/>
      <c r="G996" s="81"/>
      <c r="H996" s="138"/>
      <c r="I996" s="123">
        <f t="shared" si="495"/>
        <v>0</v>
      </c>
      <c r="J996" s="123">
        <f t="shared" si="496"/>
        <v>0</v>
      </c>
      <c r="K996" s="130">
        <f t="shared" si="497"/>
        <v>0</v>
      </c>
    </row>
    <row r="997" spans="1:11" x14ac:dyDescent="0.2">
      <c r="A997" s="51" t="s">
        <v>5</v>
      </c>
      <c r="B997" s="89">
        <f>IF(D997="","",MAX($B$10:B996)+1)</f>
        <v>715</v>
      </c>
      <c r="C997" s="104" t="s">
        <v>811</v>
      </c>
      <c r="D997" s="92" t="s">
        <v>193</v>
      </c>
      <c r="E997" s="47">
        <v>20</v>
      </c>
      <c r="F997" s="78"/>
      <c r="G997" s="81"/>
      <c r="H997" s="138"/>
      <c r="I997" s="123">
        <f t="shared" si="495"/>
        <v>0</v>
      </c>
      <c r="J997" s="123">
        <f t="shared" si="496"/>
        <v>0</v>
      </c>
      <c r="K997" s="130">
        <f t="shared" si="497"/>
        <v>0</v>
      </c>
    </row>
    <row r="998" spans="1:11" x14ac:dyDescent="0.2">
      <c r="A998" s="51" t="s">
        <v>5</v>
      </c>
      <c r="B998" s="89">
        <f>IF(D998="","",MAX($B$10:B997)+1)</f>
        <v>716</v>
      </c>
      <c r="C998" s="104" t="s">
        <v>812</v>
      </c>
      <c r="D998" s="92" t="s">
        <v>193</v>
      </c>
      <c r="E998" s="47">
        <v>50</v>
      </c>
      <c r="F998" s="78"/>
      <c r="G998" s="81"/>
      <c r="H998" s="138"/>
      <c r="I998" s="123">
        <f t="shared" si="495"/>
        <v>0</v>
      </c>
      <c r="J998" s="123">
        <f t="shared" si="496"/>
        <v>0</v>
      </c>
      <c r="K998" s="130">
        <f t="shared" si="497"/>
        <v>0</v>
      </c>
    </row>
    <row r="999" spans="1:11" x14ac:dyDescent="0.2">
      <c r="A999" s="51" t="s">
        <v>5</v>
      </c>
      <c r="B999" s="89">
        <f>IF(D999="","",MAX($B$10:B998)+1)</f>
        <v>717</v>
      </c>
      <c r="C999" s="104" t="s">
        <v>811</v>
      </c>
      <c r="D999" s="92" t="s">
        <v>193</v>
      </c>
      <c r="E999" s="47">
        <v>20</v>
      </c>
      <c r="F999" s="78"/>
      <c r="G999" s="81"/>
      <c r="H999" s="138"/>
      <c r="I999" s="123">
        <f t="shared" si="495"/>
        <v>0</v>
      </c>
      <c r="J999" s="123">
        <f t="shared" si="496"/>
        <v>0</v>
      </c>
      <c r="K999" s="130">
        <f t="shared" si="497"/>
        <v>0</v>
      </c>
    </row>
    <row r="1000" spans="1:11" x14ac:dyDescent="0.2">
      <c r="A1000" s="51" t="s">
        <v>5</v>
      </c>
      <c r="B1000" s="89">
        <f>IF(D1000="","",MAX($B$10:B999)+1)</f>
        <v>718</v>
      </c>
      <c r="C1000" s="104" t="s">
        <v>813</v>
      </c>
      <c r="D1000" s="92" t="s">
        <v>193</v>
      </c>
      <c r="E1000" s="47">
        <v>20</v>
      </c>
      <c r="F1000" s="78"/>
      <c r="G1000" s="81"/>
      <c r="H1000" s="138"/>
      <c r="I1000" s="123">
        <f t="shared" si="495"/>
        <v>0</v>
      </c>
      <c r="J1000" s="123">
        <f t="shared" si="496"/>
        <v>0</v>
      </c>
      <c r="K1000" s="130">
        <f t="shared" si="497"/>
        <v>0</v>
      </c>
    </row>
    <row r="1001" spans="1:11" x14ac:dyDescent="0.2">
      <c r="A1001" s="51" t="s">
        <v>5</v>
      </c>
      <c r="B1001" s="89">
        <f>IF(D1001="","",MAX($B$10:B1000)+1)</f>
        <v>719</v>
      </c>
      <c r="C1001" s="104" t="s">
        <v>814</v>
      </c>
      <c r="D1001" s="92" t="s">
        <v>15</v>
      </c>
      <c r="E1001" s="47">
        <v>5</v>
      </c>
      <c r="F1001" s="78"/>
      <c r="G1001" s="81"/>
      <c r="H1001" s="138"/>
      <c r="I1001" s="123">
        <f t="shared" si="495"/>
        <v>0</v>
      </c>
      <c r="J1001" s="123">
        <f t="shared" si="496"/>
        <v>0</v>
      </c>
      <c r="K1001" s="130">
        <f t="shared" si="497"/>
        <v>0</v>
      </c>
    </row>
    <row r="1002" spans="1:11" ht="15" x14ac:dyDescent="0.2">
      <c r="A1002" s="75"/>
      <c r="B1002" s="76"/>
      <c r="C1002" s="30" t="s">
        <v>815</v>
      </c>
      <c r="D1002" s="76"/>
      <c r="E1002" s="112"/>
      <c r="F1002" s="142"/>
      <c r="G1002" s="121"/>
      <c r="H1002" s="136"/>
      <c r="I1002" s="122"/>
      <c r="J1002" s="122"/>
      <c r="K1002" s="128"/>
    </row>
    <row r="1003" spans="1:11" ht="15" x14ac:dyDescent="0.2">
      <c r="A1003" s="75"/>
      <c r="B1003" s="76"/>
      <c r="C1003" s="88" t="s">
        <v>816</v>
      </c>
      <c r="D1003" s="76"/>
      <c r="E1003" s="112"/>
      <c r="F1003" s="142"/>
      <c r="G1003" s="121"/>
      <c r="H1003" s="136"/>
      <c r="I1003" s="122"/>
      <c r="J1003" s="122"/>
      <c r="K1003" s="128"/>
    </row>
    <row r="1004" spans="1:11" ht="28.5" x14ac:dyDescent="0.2">
      <c r="A1004" s="51" t="s">
        <v>5</v>
      </c>
      <c r="B1004" s="89">
        <f>IF(D1004="","",MAX($B$10:B1003)+1)</f>
        <v>720</v>
      </c>
      <c r="C1004" s="104" t="s">
        <v>817</v>
      </c>
      <c r="D1004" s="92" t="s">
        <v>193</v>
      </c>
      <c r="E1004" s="47">
        <v>20</v>
      </c>
      <c r="F1004" s="78"/>
      <c r="G1004" s="81"/>
      <c r="H1004" s="138"/>
      <c r="I1004" s="123">
        <f t="shared" ref="I1004" si="498">G1004+(G1004*H1004)</f>
        <v>0</v>
      </c>
      <c r="J1004" s="123">
        <f t="shared" ref="J1004" si="499">G1004*E1004</f>
        <v>0</v>
      </c>
      <c r="K1004" s="130">
        <f t="shared" ref="K1004" si="500">I1004*E1004</f>
        <v>0</v>
      </c>
    </row>
    <row r="1005" spans="1:11" ht="15" x14ac:dyDescent="0.2">
      <c r="A1005" s="75"/>
      <c r="B1005" s="76"/>
      <c r="C1005" s="30" t="s">
        <v>818</v>
      </c>
      <c r="D1005" s="76"/>
      <c r="E1005" s="112"/>
      <c r="F1005" s="142"/>
      <c r="G1005" s="121"/>
      <c r="H1005" s="136"/>
      <c r="I1005" s="122"/>
      <c r="J1005" s="122"/>
      <c r="K1005" s="128"/>
    </row>
    <row r="1006" spans="1:11" ht="28.5" x14ac:dyDescent="0.2">
      <c r="A1006" s="51" t="s">
        <v>5</v>
      </c>
      <c r="B1006" s="89">
        <f>IF(D1006="","",MAX($B$10:B1005)+1)</f>
        <v>721</v>
      </c>
      <c r="C1006" s="104" t="s">
        <v>819</v>
      </c>
      <c r="D1006" s="92" t="s">
        <v>193</v>
      </c>
      <c r="E1006" s="47">
        <v>1</v>
      </c>
      <c r="F1006" s="78"/>
      <c r="G1006" s="81"/>
      <c r="H1006" s="138"/>
      <c r="I1006" s="123">
        <f t="shared" ref="I1006:I1010" si="501">G1006+(G1006*H1006)</f>
        <v>0</v>
      </c>
      <c r="J1006" s="123">
        <f t="shared" ref="J1006:J1010" si="502">G1006*E1006</f>
        <v>0</v>
      </c>
      <c r="K1006" s="130">
        <f t="shared" ref="K1006:K1010" si="503">I1006*E1006</f>
        <v>0</v>
      </c>
    </row>
    <row r="1007" spans="1:11" x14ac:dyDescent="0.2">
      <c r="A1007" s="51" t="s">
        <v>5</v>
      </c>
      <c r="B1007" s="89">
        <f>IF(D1007="","",MAX($B$10:B1006)+1)</f>
        <v>722</v>
      </c>
      <c r="C1007" s="104" t="s">
        <v>820</v>
      </c>
      <c r="D1007" s="92" t="s">
        <v>193</v>
      </c>
      <c r="E1007" s="47">
        <v>1</v>
      </c>
      <c r="F1007" s="78"/>
      <c r="G1007" s="81"/>
      <c r="H1007" s="138"/>
      <c r="I1007" s="123">
        <f t="shared" si="501"/>
        <v>0</v>
      </c>
      <c r="J1007" s="123">
        <f t="shared" si="502"/>
        <v>0</v>
      </c>
      <c r="K1007" s="130">
        <f t="shared" si="503"/>
        <v>0</v>
      </c>
    </row>
    <row r="1008" spans="1:11" x14ac:dyDescent="0.2">
      <c r="A1008" s="51" t="s">
        <v>5</v>
      </c>
      <c r="B1008" s="89">
        <f>IF(D1008="","",MAX($B$10:B1007)+1)</f>
        <v>723</v>
      </c>
      <c r="C1008" s="104" t="s">
        <v>821</v>
      </c>
      <c r="D1008" s="92" t="s">
        <v>193</v>
      </c>
      <c r="E1008" s="47">
        <v>1</v>
      </c>
      <c r="F1008" s="78"/>
      <c r="G1008" s="81"/>
      <c r="H1008" s="138"/>
      <c r="I1008" s="123">
        <f t="shared" si="501"/>
        <v>0</v>
      </c>
      <c r="J1008" s="123">
        <f t="shared" si="502"/>
        <v>0</v>
      </c>
      <c r="K1008" s="130">
        <f t="shared" si="503"/>
        <v>0</v>
      </c>
    </row>
    <row r="1009" spans="1:32" x14ac:dyDescent="0.2">
      <c r="A1009" s="51" t="s">
        <v>5</v>
      </c>
      <c r="B1009" s="89">
        <f>IF(D1009="","",MAX($B$10:B1008)+1)</f>
        <v>724</v>
      </c>
      <c r="C1009" s="104" t="s">
        <v>822</v>
      </c>
      <c r="D1009" s="92" t="s">
        <v>15</v>
      </c>
      <c r="E1009" s="47">
        <v>1</v>
      </c>
      <c r="F1009" s="78"/>
      <c r="G1009" s="81"/>
      <c r="H1009" s="138"/>
      <c r="I1009" s="123">
        <f t="shared" si="501"/>
        <v>0</v>
      </c>
      <c r="J1009" s="123">
        <f t="shared" si="502"/>
        <v>0</v>
      </c>
      <c r="K1009" s="130">
        <f t="shared" si="503"/>
        <v>0</v>
      </c>
    </row>
    <row r="1010" spans="1:32" x14ac:dyDescent="0.2">
      <c r="A1010" s="51" t="s">
        <v>5</v>
      </c>
      <c r="B1010" s="89">
        <f>IF(D1010="","",MAX($B$10:B1009)+1)</f>
        <v>725</v>
      </c>
      <c r="C1010" s="104" t="s">
        <v>823</v>
      </c>
      <c r="D1010" s="92" t="s">
        <v>42</v>
      </c>
      <c r="E1010" s="47">
        <v>1</v>
      </c>
      <c r="F1010" s="78"/>
      <c r="G1010" s="81"/>
      <c r="H1010" s="138"/>
      <c r="I1010" s="123">
        <f t="shared" si="501"/>
        <v>0</v>
      </c>
      <c r="J1010" s="123">
        <f t="shared" si="502"/>
        <v>0</v>
      </c>
      <c r="K1010" s="130">
        <f t="shared" si="503"/>
        <v>0</v>
      </c>
    </row>
    <row r="1011" spans="1:32" ht="15" x14ac:dyDescent="0.2">
      <c r="A1011" s="75"/>
      <c r="B1011" s="76"/>
      <c r="C1011" s="30" t="s">
        <v>824</v>
      </c>
      <c r="D1011" s="76"/>
      <c r="E1011" s="112"/>
      <c r="F1011" s="142"/>
      <c r="G1011" s="121"/>
      <c r="H1011" s="136"/>
      <c r="I1011" s="122"/>
      <c r="J1011" s="122"/>
      <c r="K1011" s="128"/>
    </row>
    <row r="1012" spans="1:32" s="15" customFormat="1" ht="15" x14ac:dyDescent="0.2">
      <c r="A1012" s="75"/>
      <c r="B1012" s="76"/>
      <c r="C1012" s="88" t="s">
        <v>825</v>
      </c>
      <c r="D1012" s="76"/>
      <c r="E1012" s="112"/>
      <c r="F1012" s="142"/>
      <c r="G1012" s="121"/>
      <c r="H1012" s="136"/>
      <c r="I1012" s="122"/>
      <c r="J1012" s="122"/>
      <c r="K1012" s="128"/>
      <c r="L1012" s="12"/>
      <c r="M1012" s="12"/>
      <c r="N1012" s="12"/>
      <c r="O1012" s="12"/>
      <c r="P1012" s="12"/>
      <c r="Q1012" s="12"/>
      <c r="R1012" s="12"/>
      <c r="S1012" s="12"/>
      <c r="T1012" s="12"/>
      <c r="U1012" s="12"/>
      <c r="V1012" s="12"/>
      <c r="W1012" s="12"/>
      <c r="X1012" s="12"/>
      <c r="Y1012" s="12"/>
      <c r="Z1012" s="12"/>
      <c r="AA1012" s="12"/>
      <c r="AB1012" s="12"/>
      <c r="AC1012" s="12"/>
      <c r="AD1012" s="12"/>
      <c r="AE1012" s="12"/>
      <c r="AF1012" s="12"/>
    </row>
    <row r="1013" spans="1:32" s="15" customFormat="1" ht="15" x14ac:dyDescent="0.2">
      <c r="A1013" s="75"/>
      <c r="B1013" s="76"/>
      <c r="C1013" s="31" t="s">
        <v>826</v>
      </c>
      <c r="D1013" s="76"/>
      <c r="E1013" s="112"/>
      <c r="F1013" s="142"/>
      <c r="G1013" s="121"/>
      <c r="H1013" s="136"/>
      <c r="I1013" s="122"/>
      <c r="J1013" s="122"/>
      <c r="K1013" s="128"/>
      <c r="L1013" s="12"/>
      <c r="M1013" s="12"/>
      <c r="N1013" s="12"/>
      <c r="O1013" s="12"/>
      <c r="P1013" s="12"/>
      <c r="Q1013" s="12"/>
      <c r="R1013" s="12"/>
      <c r="S1013" s="12"/>
      <c r="T1013" s="12"/>
      <c r="U1013" s="12"/>
      <c r="V1013" s="12"/>
      <c r="W1013" s="12"/>
      <c r="X1013" s="12"/>
      <c r="Y1013" s="12"/>
      <c r="Z1013" s="12"/>
      <c r="AA1013" s="12"/>
      <c r="AB1013" s="12"/>
      <c r="AC1013" s="12"/>
      <c r="AD1013" s="12"/>
      <c r="AE1013" s="12"/>
      <c r="AF1013" s="12"/>
    </row>
    <row r="1014" spans="1:32" s="15" customFormat="1" ht="28.5" x14ac:dyDescent="0.2">
      <c r="A1014" s="51" t="s">
        <v>5</v>
      </c>
      <c r="B1014" s="89">
        <f>IF(D1014="","",MAX($B$10:B1013)+1)</f>
        <v>726</v>
      </c>
      <c r="C1014" s="32" t="s">
        <v>827</v>
      </c>
      <c r="D1014" s="42" t="s">
        <v>193</v>
      </c>
      <c r="E1014" s="47">
        <v>1</v>
      </c>
      <c r="F1014" s="78"/>
      <c r="G1014" s="81"/>
      <c r="H1014" s="138"/>
      <c r="I1014" s="123">
        <f t="shared" ref="I1014:I1018" si="504">G1014+(G1014*H1014)</f>
        <v>0</v>
      </c>
      <c r="J1014" s="123">
        <f t="shared" ref="J1014:J1018" si="505">G1014*E1014</f>
        <v>0</v>
      </c>
      <c r="K1014" s="130">
        <f t="shared" ref="K1014:K1018" si="506">I1014*E1014</f>
        <v>0</v>
      </c>
      <c r="L1014" s="12"/>
      <c r="M1014" s="12"/>
      <c r="N1014" s="12"/>
      <c r="O1014" s="12"/>
      <c r="P1014" s="12"/>
      <c r="Q1014" s="12"/>
      <c r="R1014" s="12"/>
      <c r="S1014" s="12"/>
      <c r="T1014" s="12"/>
      <c r="U1014" s="12"/>
      <c r="V1014" s="12"/>
      <c r="W1014" s="12"/>
      <c r="X1014" s="12"/>
      <c r="Y1014" s="12"/>
      <c r="Z1014" s="12"/>
      <c r="AA1014" s="12"/>
      <c r="AB1014" s="12"/>
      <c r="AC1014" s="12"/>
      <c r="AD1014" s="12"/>
      <c r="AE1014" s="12"/>
      <c r="AF1014" s="12"/>
    </row>
    <row r="1015" spans="1:32" s="15" customFormat="1" x14ac:dyDescent="0.2">
      <c r="A1015" s="51" t="s">
        <v>5</v>
      </c>
      <c r="B1015" s="89">
        <f>IF(D1015="","",MAX($B$10:B1014)+1)</f>
        <v>727</v>
      </c>
      <c r="C1015" s="32" t="s">
        <v>790</v>
      </c>
      <c r="D1015" s="42" t="s">
        <v>15</v>
      </c>
      <c r="E1015" s="47">
        <v>1</v>
      </c>
      <c r="F1015" s="78"/>
      <c r="G1015" s="81"/>
      <c r="H1015" s="138"/>
      <c r="I1015" s="123">
        <f t="shared" si="504"/>
        <v>0</v>
      </c>
      <c r="J1015" s="123">
        <f t="shared" si="505"/>
        <v>0</v>
      </c>
      <c r="K1015" s="130">
        <f t="shared" si="506"/>
        <v>0</v>
      </c>
      <c r="L1015" s="12"/>
      <c r="M1015" s="12"/>
      <c r="N1015" s="12"/>
      <c r="O1015" s="12"/>
      <c r="P1015" s="12"/>
      <c r="Q1015" s="12"/>
      <c r="R1015" s="12"/>
      <c r="S1015" s="12"/>
      <c r="T1015" s="12"/>
      <c r="U1015" s="12"/>
      <c r="V1015" s="12"/>
      <c r="W1015" s="12"/>
      <c r="X1015" s="12"/>
      <c r="Y1015" s="12"/>
      <c r="Z1015" s="12"/>
      <c r="AA1015" s="12"/>
      <c r="AB1015" s="12"/>
      <c r="AC1015" s="12"/>
      <c r="AD1015" s="12"/>
      <c r="AE1015" s="12"/>
      <c r="AF1015" s="12"/>
    </row>
    <row r="1016" spans="1:32" s="15" customFormat="1" x14ac:dyDescent="0.2">
      <c r="A1016" s="51" t="s">
        <v>5</v>
      </c>
      <c r="B1016" s="89">
        <f>IF(D1016="","",MAX($B$10:B1015)+1)</f>
        <v>728</v>
      </c>
      <c r="C1016" s="32" t="s">
        <v>828</v>
      </c>
      <c r="D1016" s="42" t="s">
        <v>15</v>
      </c>
      <c r="E1016" s="47">
        <v>1</v>
      </c>
      <c r="F1016" s="78"/>
      <c r="G1016" s="81"/>
      <c r="H1016" s="138"/>
      <c r="I1016" s="123">
        <f t="shared" si="504"/>
        <v>0</v>
      </c>
      <c r="J1016" s="123">
        <f t="shared" si="505"/>
        <v>0</v>
      </c>
      <c r="K1016" s="130">
        <f t="shared" si="506"/>
        <v>0</v>
      </c>
      <c r="L1016" s="12"/>
      <c r="M1016" s="12"/>
      <c r="N1016" s="12"/>
      <c r="O1016" s="12"/>
      <c r="P1016" s="12"/>
      <c r="Q1016" s="12"/>
      <c r="R1016" s="12"/>
      <c r="S1016" s="12"/>
      <c r="T1016" s="12"/>
      <c r="U1016" s="12"/>
      <c r="V1016" s="12"/>
      <c r="W1016" s="12"/>
      <c r="X1016" s="12"/>
      <c r="Y1016" s="12"/>
      <c r="Z1016" s="12"/>
      <c r="AA1016" s="12"/>
      <c r="AB1016" s="12"/>
      <c r="AC1016" s="12"/>
      <c r="AD1016" s="12"/>
      <c r="AE1016" s="12"/>
      <c r="AF1016" s="12"/>
    </row>
    <row r="1017" spans="1:32" s="15" customFormat="1" x14ac:dyDescent="0.2">
      <c r="A1017" s="51" t="s">
        <v>5</v>
      </c>
      <c r="B1017" s="89">
        <f>IF(D1017="","",MAX($B$10:B1016)+1)</f>
        <v>729</v>
      </c>
      <c r="C1017" s="32" t="s">
        <v>829</v>
      </c>
      <c r="D1017" s="42" t="s">
        <v>15</v>
      </c>
      <c r="E1017" s="47">
        <v>1</v>
      </c>
      <c r="F1017" s="78"/>
      <c r="G1017" s="81"/>
      <c r="H1017" s="138"/>
      <c r="I1017" s="123">
        <f t="shared" si="504"/>
        <v>0</v>
      </c>
      <c r="J1017" s="123">
        <f t="shared" si="505"/>
        <v>0</v>
      </c>
      <c r="K1017" s="130">
        <f t="shared" si="506"/>
        <v>0</v>
      </c>
      <c r="L1017" s="12"/>
      <c r="M1017" s="12"/>
      <c r="N1017" s="12"/>
      <c r="O1017" s="12"/>
      <c r="P1017" s="12"/>
      <c r="Q1017" s="12"/>
      <c r="R1017" s="12"/>
      <c r="S1017" s="12"/>
      <c r="T1017" s="12"/>
      <c r="U1017" s="12"/>
      <c r="V1017" s="12"/>
      <c r="W1017" s="12"/>
      <c r="X1017" s="12"/>
      <c r="Y1017" s="12"/>
      <c r="Z1017" s="12"/>
      <c r="AA1017" s="12"/>
      <c r="AB1017" s="12"/>
      <c r="AC1017" s="12"/>
      <c r="AD1017" s="12"/>
      <c r="AE1017" s="12"/>
      <c r="AF1017" s="12"/>
    </row>
    <row r="1018" spans="1:32" s="15" customFormat="1" ht="28.5" x14ac:dyDescent="0.2">
      <c r="A1018" s="51" t="s">
        <v>5</v>
      </c>
      <c r="B1018" s="89">
        <f>IF(D1018="","",MAX($B$10:B1017)+1)</f>
        <v>730</v>
      </c>
      <c r="C1018" s="32" t="s">
        <v>830</v>
      </c>
      <c r="D1018" s="42" t="s">
        <v>15</v>
      </c>
      <c r="E1018" s="47">
        <v>1</v>
      </c>
      <c r="F1018" s="78"/>
      <c r="G1018" s="81"/>
      <c r="H1018" s="138"/>
      <c r="I1018" s="123">
        <f t="shared" si="504"/>
        <v>0</v>
      </c>
      <c r="J1018" s="123">
        <f t="shared" si="505"/>
        <v>0</v>
      </c>
      <c r="K1018" s="130">
        <f t="shared" si="506"/>
        <v>0</v>
      </c>
      <c r="L1018" s="12"/>
      <c r="M1018" s="12"/>
      <c r="N1018" s="12"/>
      <c r="O1018" s="12"/>
      <c r="P1018" s="12"/>
      <c r="Q1018" s="12"/>
      <c r="R1018" s="12"/>
      <c r="S1018" s="12"/>
      <c r="T1018" s="12"/>
      <c r="U1018" s="12"/>
      <c r="V1018" s="12"/>
      <c r="W1018" s="12"/>
      <c r="X1018" s="12"/>
      <c r="Y1018" s="12"/>
      <c r="Z1018" s="12"/>
      <c r="AA1018" s="12"/>
      <c r="AB1018" s="12"/>
      <c r="AC1018" s="12"/>
      <c r="AD1018" s="12"/>
      <c r="AE1018" s="12"/>
      <c r="AF1018" s="12"/>
    </row>
    <row r="1019" spans="1:32" s="15" customFormat="1" x14ac:dyDescent="0.2">
      <c r="A1019" s="51" t="s">
        <v>5</v>
      </c>
      <c r="B1019" s="89">
        <f>IF(D1019="","",MAX($B$10:B1018)+1)</f>
        <v>731</v>
      </c>
      <c r="C1019" s="32" t="s">
        <v>831</v>
      </c>
      <c r="D1019" s="42" t="s">
        <v>854</v>
      </c>
      <c r="E1019" s="42">
        <v>1</v>
      </c>
      <c r="F1019" s="80"/>
      <c r="G1019" s="121"/>
      <c r="H1019" s="137"/>
      <c r="I1019" s="121"/>
      <c r="J1019" s="121"/>
      <c r="K1019" s="129"/>
      <c r="L1019" s="12"/>
      <c r="M1019" s="12"/>
      <c r="N1019" s="12"/>
      <c r="O1019" s="12"/>
      <c r="P1019" s="12"/>
      <c r="Q1019" s="12"/>
      <c r="R1019" s="12"/>
      <c r="S1019" s="12"/>
      <c r="T1019" s="12"/>
      <c r="U1019" s="12"/>
      <c r="V1019" s="12"/>
      <c r="W1019" s="12"/>
      <c r="X1019" s="12"/>
      <c r="Y1019" s="12"/>
      <c r="Z1019" s="12"/>
      <c r="AA1019" s="12"/>
      <c r="AB1019" s="12"/>
      <c r="AC1019" s="12"/>
      <c r="AD1019" s="12"/>
      <c r="AE1019" s="12"/>
      <c r="AF1019" s="12"/>
    </row>
    <row r="1020" spans="1:32" s="15" customFormat="1" ht="15" x14ac:dyDescent="0.2">
      <c r="A1020" s="75"/>
      <c r="B1020" s="76"/>
      <c r="C1020" s="31" t="s">
        <v>832</v>
      </c>
      <c r="D1020" s="76"/>
      <c r="E1020" s="112"/>
      <c r="F1020" s="142"/>
      <c r="G1020" s="121"/>
      <c r="H1020" s="136"/>
      <c r="I1020" s="122"/>
      <c r="J1020" s="122"/>
      <c r="K1020" s="128"/>
      <c r="L1020" s="12"/>
      <c r="M1020" s="12"/>
      <c r="N1020" s="12"/>
      <c r="O1020" s="12"/>
      <c r="P1020" s="12"/>
      <c r="Q1020" s="12"/>
      <c r="R1020" s="12"/>
      <c r="S1020" s="12"/>
      <c r="T1020" s="12"/>
      <c r="U1020" s="12"/>
      <c r="V1020" s="12"/>
      <c r="W1020" s="12"/>
      <c r="X1020" s="12"/>
      <c r="Y1020" s="12"/>
      <c r="Z1020" s="12"/>
      <c r="AA1020" s="12"/>
      <c r="AB1020" s="12"/>
      <c r="AC1020" s="12"/>
      <c r="AD1020" s="12"/>
      <c r="AE1020" s="12"/>
      <c r="AF1020" s="12"/>
    </row>
    <row r="1021" spans="1:32" s="15" customFormat="1" ht="28.5" x14ac:dyDescent="0.2">
      <c r="A1021" s="51" t="s">
        <v>5</v>
      </c>
      <c r="B1021" s="89">
        <f>IF(D1021="","",MAX($B$10:B1020)+1)</f>
        <v>732</v>
      </c>
      <c r="C1021" s="32" t="s">
        <v>833</v>
      </c>
      <c r="D1021" s="42" t="s">
        <v>193</v>
      </c>
      <c r="E1021" s="47">
        <v>1</v>
      </c>
      <c r="F1021" s="78"/>
      <c r="G1021" s="81"/>
      <c r="H1021" s="138"/>
      <c r="I1021" s="123">
        <f t="shared" ref="I1021:I1025" si="507">G1021+(G1021*H1021)</f>
        <v>0</v>
      </c>
      <c r="J1021" s="123">
        <f t="shared" ref="J1021:J1025" si="508">G1021*E1021</f>
        <v>0</v>
      </c>
      <c r="K1021" s="130">
        <f t="shared" ref="K1021:K1025" si="509">I1021*E1021</f>
        <v>0</v>
      </c>
      <c r="L1021" s="12"/>
      <c r="M1021" s="12"/>
      <c r="N1021" s="12"/>
      <c r="O1021" s="12"/>
      <c r="P1021" s="12"/>
      <c r="Q1021" s="12"/>
      <c r="R1021" s="12"/>
      <c r="S1021" s="12"/>
      <c r="T1021" s="12"/>
      <c r="U1021" s="12"/>
      <c r="V1021" s="12"/>
      <c r="W1021" s="12"/>
      <c r="X1021" s="12"/>
      <c r="Y1021" s="12"/>
      <c r="Z1021" s="12"/>
      <c r="AA1021" s="12"/>
      <c r="AB1021" s="12"/>
      <c r="AC1021" s="12"/>
      <c r="AD1021" s="12"/>
      <c r="AE1021" s="12"/>
      <c r="AF1021" s="12"/>
    </row>
    <row r="1022" spans="1:32" s="15" customFormat="1" x14ac:dyDescent="0.2">
      <c r="A1022" s="51" t="s">
        <v>5</v>
      </c>
      <c r="B1022" s="89">
        <f>IF(D1022="","",MAX($B$10:B1021)+1)</f>
        <v>733</v>
      </c>
      <c r="C1022" s="32" t="s">
        <v>834</v>
      </c>
      <c r="D1022" s="42" t="s">
        <v>15</v>
      </c>
      <c r="E1022" s="47">
        <v>1</v>
      </c>
      <c r="F1022" s="78"/>
      <c r="G1022" s="81"/>
      <c r="H1022" s="138"/>
      <c r="I1022" s="123">
        <f t="shared" si="507"/>
        <v>0</v>
      </c>
      <c r="J1022" s="123">
        <f t="shared" si="508"/>
        <v>0</v>
      </c>
      <c r="K1022" s="130">
        <f t="shared" si="509"/>
        <v>0</v>
      </c>
      <c r="L1022" s="12"/>
      <c r="M1022" s="12"/>
      <c r="N1022" s="12"/>
      <c r="O1022" s="12"/>
      <c r="P1022" s="12"/>
      <c r="Q1022" s="12"/>
      <c r="R1022" s="12"/>
      <c r="S1022" s="12"/>
      <c r="T1022" s="12"/>
      <c r="U1022" s="12"/>
      <c r="V1022" s="12"/>
      <c r="W1022" s="12"/>
      <c r="X1022" s="12"/>
      <c r="Y1022" s="12"/>
      <c r="Z1022" s="12"/>
      <c r="AA1022" s="12"/>
      <c r="AB1022" s="12"/>
      <c r="AC1022" s="12"/>
      <c r="AD1022" s="12"/>
      <c r="AE1022" s="12"/>
      <c r="AF1022" s="12"/>
    </row>
    <row r="1023" spans="1:32" s="15" customFormat="1" x14ac:dyDescent="0.2">
      <c r="A1023" s="51" t="s">
        <v>5</v>
      </c>
      <c r="B1023" s="89">
        <f>IF(D1023="","",MAX($B$10:B1022)+1)</f>
        <v>734</v>
      </c>
      <c r="C1023" s="32" t="s">
        <v>828</v>
      </c>
      <c r="D1023" s="42" t="s">
        <v>15</v>
      </c>
      <c r="E1023" s="47">
        <v>1</v>
      </c>
      <c r="F1023" s="78"/>
      <c r="G1023" s="81"/>
      <c r="H1023" s="138"/>
      <c r="I1023" s="123">
        <f t="shared" si="507"/>
        <v>0</v>
      </c>
      <c r="J1023" s="123">
        <f t="shared" si="508"/>
        <v>0</v>
      </c>
      <c r="K1023" s="130">
        <f t="shared" si="509"/>
        <v>0</v>
      </c>
      <c r="L1023" s="12"/>
      <c r="M1023" s="12"/>
      <c r="N1023" s="12"/>
      <c r="O1023" s="12"/>
      <c r="P1023" s="12"/>
      <c r="Q1023" s="12"/>
      <c r="R1023" s="12"/>
      <c r="S1023" s="12"/>
      <c r="T1023" s="12"/>
      <c r="U1023" s="12"/>
      <c r="V1023" s="12"/>
      <c r="W1023" s="12"/>
      <c r="X1023" s="12"/>
      <c r="Y1023" s="12"/>
      <c r="Z1023" s="12"/>
      <c r="AA1023" s="12"/>
      <c r="AB1023" s="12"/>
      <c r="AC1023" s="12"/>
      <c r="AD1023" s="12"/>
      <c r="AE1023" s="12"/>
      <c r="AF1023" s="12"/>
    </row>
    <row r="1024" spans="1:32" s="15" customFormat="1" x14ac:dyDescent="0.2">
      <c r="A1024" s="51" t="s">
        <v>5</v>
      </c>
      <c r="B1024" s="89">
        <f>IF(D1024="","",MAX($B$10:B1023)+1)</f>
        <v>735</v>
      </c>
      <c r="C1024" s="32" t="s">
        <v>829</v>
      </c>
      <c r="D1024" s="42" t="s">
        <v>15</v>
      </c>
      <c r="E1024" s="47">
        <v>1</v>
      </c>
      <c r="F1024" s="78"/>
      <c r="G1024" s="81"/>
      <c r="H1024" s="138"/>
      <c r="I1024" s="123">
        <f t="shared" si="507"/>
        <v>0</v>
      </c>
      <c r="J1024" s="123">
        <f t="shared" si="508"/>
        <v>0</v>
      </c>
      <c r="K1024" s="130">
        <f t="shared" si="509"/>
        <v>0</v>
      </c>
      <c r="L1024" s="12"/>
      <c r="M1024" s="12"/>
      <c r="N1024" s="12"/>
      <c r="O1024" s="12"/>
      <c r="P1024" s="12"/>
      <c r="Q1024" s="12"/>
      <c r="R1024" s="12"/>
      <c r="S1024" s="12"/>
      <c r="T1024" s="12"/>
      <c r="U1024" s="12"/>
      <c r="V1024" s="12"/>
      <c r="W1024" s="12"/>
      <c r="X1024" s="12"/>
      <c r="Y1024" s="12"/>
      <c r="Z1024" s="12"/>
      <c r="AA1024" s="12"/>
      <c r="AB1024" s="12"/>
      <c r="AC1024" s="12"/>
      <c r="AD1024" s="12"/>
      <c r="AE1024" s="12"/>
      <c r="AF1024" s="12"/>
    </row>
    <row r="1025" spans="1:32" s="15" customFormat="1" ht="28.5" x14ac:dyDescent="0.2">
      <c r="A1025" s="51" t="s">
        <v>5</v>
      </c>
      <c r="B1025" s="89">
        <f>IF(D1025="","",MAX($B$10:B1024)+1)</f>
        <v>736</v>
      </c>
      <c r="C1025" s="32" t="s">
        <v>830</v>
      </c>
      <c r="D1025" s="42" t="s">
        <v>15</v>
      </c>
      <c r="E1025" s="47">
        <v>1</v>
      </c>
      <c r="F1025" s="78"/>
      <c r="G1025" s="81"/>
      <c r="H1025" s="138"/>
      <c r="I1025" s="123">
        <f t="shared" si="507"/>
        <v>0</v>
      </c>
      <c r="J1025" s="123">
        <f t="shared" si="508"/>
        <v>0</v>
      </c>
      <c r="K1025" s="130">
        <f t="shared" si="509"/>
        <v>0</v>
      </c>
      <c r="L1025" s="12"/>
      <c r="M1025" s="12"/>
      <c r="N1025" s="12"/>
      <c r="O1025" s="12"/>
      <c r="P1025" s="12"/>
      <c r="Q1025" s="12"/>
      <c r="R1025" s="12"/>
      <c r="S1025" s="12"/>
      <c r="T1025" s="12"/>
      <c r="U1025" s="12"/>
      <c r="V1025" s="12"/>
      <c r="W1025" s="12"/>
      <c r="X1025" s="12"/>
      <c r="Y1025" s="12"/>
      <c r="Z1025" s="12"/>
      <c r="AA1025" s="12"/>
      <c r="AB1025" s="12"/>
      <c r="AC1025" s="12"/>
      <c r="AD1025" s="12"/>
      <c r="AE1025" s="12"/>
      <c r="AF1025" s="12"/>
    </row>
    <row r="1026" spans="1:32" s="15" customFormat="1" x14ac:dyDescent="0.2">
      <c r="A1026" s="51" t="s">
        <v>5</v>
      </c>
      <c r="B1026" s="89">
        <f>IF(D1026="","",MAX($B$10:B1025)+1)</f>
        <v>737</v>
      </c>
      <c r="C1026" s="32" t="s">
        <v>831</v>
      </c>
      <c r="D1026" s="42" t="s">
        <v>854</v>
      </c>
      <c r="E1026" s="42">
        <v>1</v>
      </c>
      <c r="F1026" s="80"/>
      <c r="G1026" s="121"/>
      <c r="H1026" s="137"/>
      <c r="I1026" s="121"/>
      <c r="J1026" s="121"/>
      <c r="K1026" s="129"/>
      <c r="L1026" s="12"/>
      <c r="M1026" s="12"/>
      <c r="N1026" s="12"/>
      <c r="O1026" s="12"/>
      <c r="P1026" s="12"/>
      <c r="Q1026" s="12"/>
      <c r="R1026" s="12"/>
      <c r="S1026" s="12"/>
      <c r="T1026" s="12"/>
      <c r="U1026" s="12"/>
      <c r="V1026" s="12"/>
      <c r="W1026" s="12"/>
      <c r="X1026" s="12"/>
      <c r="Y1026" s="12"/>
      <c r="Z1026" s="12"/>
      <c r="AA1026" s="12"/>
      <c r="AB1026" s="12"/>
      <c r="AC1026" s="12"/>
      <c r="AD1026" s="12"/>
      <c r="AE1026" s="12"/>
      <c r="AF1026" s="12"/>
    </row>
    <row r="1027" spans="1:32" s="15" customFormat="1" x14ac:dyDescent="0.2">
      <c r="A1027" s="51" t="s">
        <v>5</v>
      </c>
      <c r="B1027" s="89">
        <f>IF(D1027="","",MAX($B$10:B1026)+1)</f>
        <v>738</v>
      </c>
      <c r="C1027" s="32" t="s">
        <v>835</v>
      </c>
      <c r="D1027" s="42" t="s">
        <v>193</v>
      </c>
      <c r="E1027" s="47">
        <v>1</v>
      </c>
      <c r="F1027" s="78"/>
      <c r="G1027" s="81"/>
      <c r="H1027" s="138"/>
      <c r="I1027" s="123">
        <f t="shared" ref="I1027" si="510">G1027+(G1027*H1027)</f>
        <v>0</v>
      </c>
      <c r="J1027" s="123">
        <f t="shared" ref="J1027" si="511">G1027*E1027</f>
        <v>0</v>
      </c>
      <c r="K1027" s="130">
        <f t="shared" ref="K1027" si="512">I1027*E1027</f>
        <v>0</v>
      </c>
      <c r="L1027" s="12"/>
      <c r="M1027" s="12"/>
      <c r="N1027" s="12"/>
      <c r="O1027" s="12"/>
      <c r="P1027" s="12"/>
      <c r="Q1027" s="12"/>
      <c r="R1027" s="12"/>
      <c r="S1027" s="12"/>
      <c r="T1027" s="12"/>
      <c r="U1027" s="12"/>
      <c r="V1027" s="12"/>
      <c r="W1027" s="12"/>
      <c r="X1027" s="12"/>
      <c r="Y1027" s="12"/>
      <c r="Z1027" s="12"/>
      <c r="AA1027" s="12"/>
      <c r="AB1027" s="12"/>
      <c r="AC1027" s="12"/>
      <c r="AD1027" s="12"/>
      <c r="AE1027" s="12"/>
      <c r="AF1027" s="12"/>
    </row>
    <row r="1028" spans="1:32" s="15" customFormat="1" ht="15" x14ac:dyDescent="0.2">
      <c r="A1028" s="75"/>
      <c r="B1028" s="76"/>
      <c r="C1028" s="31" t="s">
        <v>836</v>
      </c>
      <c r="D1028" s="76"/>
      <c r="E1028" s="112"/>
      <c r="F1028" s="142"/>
      <c r="G1028" s="121"/>
      <c r="H1028" s="136"/>
      <c r="I1028" s="122"/>
      <c r="J1028" s="122"/>
      <c r="K1028" s="128"/>
      <c r="L1028" s="12"/>
      <c r="M1028" s="12"/>
      <c r="N1028" s="12"/>
      <c r="O1028" s="12"/>
      <c r="P1028" s="12"/>
      <c r="Q1028" s="12"/>
      <c r="R1028" s="12"/>
      <c r="S1028" s="12"/>
      <c r="T1028" s="12"/>
      <c r="U1028" s="12"/>
      <c r="V1028" s="12"/>
      <c r="W1028" s="12"/>
      <c r="X1028" s="12"/>
      <c r="Y1028" s="12"/>
      <c r="Z1028" s="12"/>
      <c r="AA1028" s="12"/>
      <c r="AB1028" s="12"/>
      <c r="AC1028" s="12"/>
      <c r="AD1028" s="12"/>
      <c r="AE1028" s="12"/>
      <c r="AF1028" s="12"/>
    </row>
    <row r="1029" spans="1:32" s="15" customFormat="1" ht="28.5" x14ac:dyDescent="0.2">
      <c r="A1029" s="51" t="s">
        <v>5</v>
      </c>
      <c r="B1029" s="89">
        <f>IF(D1029="","",MAX($B$10:B1028)+1)</f>
        <v>739</v>
      </c>
      <c r="C1029" s="32" t="s">
        <v>837</v>
      </c>
      <c r="D1029" s="42" t="s">
        <v>193</v>
      </c>
      <c r="E1029" s="47">
        <v>1</v>
      </c>
      <c r="F1029" s="78"/>
      <c r="G1029" s="81"/>
      <c r="H1029" s="138"/>
      <c r="I1029" s="123">
        <f t="shared" ref="I1029:I1032" si="513">G1029+(G1029*H1029)</f>
        <v>0</v>
      </c>
      <c r="J1029" s="123">
        <f t="shared" ref="J1029:J1032" si="514">G1029*E1029</f>
        <v>0</v>
      </c>
      <c r="K1029" s="130">
        <f t="shared" ref="K1029:K1032" si="515">I1029*E1029</f>
        <v>0</v>
      </c>
      <c r="L1029" s="12"/>
      <c r="M1029" s="12"/>
      <c r="N1029" s="12"/>
      <c r="O1029" s="12"/>
      <c r="P1029" s="12"/>
      <c r="Q1029" s="12"/>
      <c r="R1029" s="12"/>
      <c r="S1029" s="12"/>
      <c r="T1029" s="12"/>
      <c r="U1029" s="12"/>
      <c r="V1029" s="12"/>
      <c r="W1029" s="12"/>
      <c r="X1029" s="12"/>
      <c r="Y1029" s="12"/>
      <c r="Z1029" s="12"/>
      <c r="AA1029" s="12"/>
      <c r="AB1029" s="12"/>
      <c r="AC1029" s="12"/>
      <c r="AD1029" s="12"/>
      <c r="AE1029" s="12"/>
      <c r="AF1029" s="12"/>
    </row>
    <row r="1030" spans="1:32" s="15" customFormat="1" x14ac:dyDescent="0.2">
      <c r="A1030" s="51" t="s">
        <v>5</v>
      </c>
      <c r="B1030" s="89">
        <f>IF(D1030="","",MAX($B$10:B1029)+1)</f>
        <v>740</v>
      </c>
      <c r="C1030" s="32" t="s">
        <v>828</v>
      </c>
      <c r="D1030" s="42" t="s">
        <v>15</v>
      </c>
      <c r="E1030" s="47">
        <v>1</v>
      </c>
      <c r="F1030" s="78"/>
      <c r="G1030" s="81"/>
      <c r="H1030" s="138"/>
      <c r="I1030" s="123">
        <f t="shared" si="513"/>
        <v>0</v>
      </c>
      <c r="J1030" s="123">
        <f t="shared" si="514"/>
        <v>0</v>
      </c>
      <c r="K1030" s="130">
        <f t="shared" si="515"/>
        <v>0</v>
      </c>
      <c r="L1030" s="12"/>
      <c r="M1030" s="12"/>
      <c r="N1030" s="12"/>
      <c r="O1030" s="12"/>
      <c r="P1030" s="12"/>
      <c r="Q1030" s="12"/>
      <c r="R1030" s="12"/>
      <c r="S1030" s="12"/>
      <c r="T1030" s="12"/>
      <c r="U1030" s="12"/>
      <c r="V1030" s="12"/>
      <c r="W1030" s="12"/>
      <c r="X1030" s="12"/>
      <c r="Y1030" s="12"/>
      <c r="Z1030" s="12"/>
      <c r="AA1030" s="12"/>
      <c r="AB1030" s="12"/>
      <c r="AC1030" s="12"/>
      <c r="AD1030" s="12"/>
      <c r="AE1030" s="12"/>
      <c r="AF1030" s="12"/>
    </row>
    <row r="1031" spans="1:32" s="15" customFormat="1" x14ac:dyDescent="0.2">
      <c r="A1031" s="51" t="s">
        <v>5</v>
      </c>
      <c r="B1031" s="89">
        <f>IF(D1031="","",MAX($B$10:B1030)+1)</f>
        <v>741</v>
      </c>
      <c r="C1031" s="32" t="s">
        <v>829</v>
      </c>
      <c r="D1031" s="42" t="s">
        <v>15</v>
      </c>
      <c r="E1031" s="47">
        <v>1</v>
      </c>
      <c r="F1031" s="78"/>
      <c r="G1031" s="81"/>
      <c r="H1031" s="138"/>
      <c r="I1031" s="123">
        <f t="shared" si="513"/>
        <v>0</v>
      </c>
      <c r="J1031" s="123">
        <f t="shared" si="514"/>
        <v>0</v>
      </c>
      <c r="K1031" s="130">
        <f t="shared" si="515"/>
        <v>0</v>
      </c>
      <c r="L1031" s="12"/>
      <c r="M1031" s="12"/>
      <c r="N1031" s="12"/>
      <c r="O1031" s="12"/>
      <c r="P1031" s="12"/>
      <c r="Q1031" s="12"/>
      <c r="R1031" s="12"/>
      <c r="S1031" s="12"/>
      <c r="T1031" s="12"/>
      <c r="U1031" s="12"/>
      <c r="V1031" s="12"/>
      <c r="W1031" s="12"/>
      <c r="X1031" s="12"/>
      <c r="Y1031" s="12"/>
      <c r="Z1031" s="12"/>
      <c r="AA1031" s="12"/>
      <c r="AB1031" s="12"/>
      <c r="AC1031" s="12"/>
      <c r="AD1031" s="12"/>
      <c r="AE1031" s="12"/>
      <c r="AF1031" s="12"/>
    </row>
    <row r="1032" spans="1:32" s="15" customFormat="1" ht="28.5" x14ac:dyDescent="0.2">
      <c r="A1032" s="51" t="s">
        <v>5</v>
      </c>
      <c r="B1032" s="89">
        <f>IF(D1032="","",MAX($B$10:B1031)+1)</f>
        <v>742</v>
      </c>
      <c r="C1032" s="32" t="s">
        <v>830</v>
      </c>
      <c r="D1032" s="42" t="s">
        <v>15</v>
      </c>
      <c r="E1032" s="47">
        <v>1</v>
      </c>
      <c r="F1032" s="78"/>
      <c r="G1032" s="81"/>
      <c r="H1032" s="138"/>
      <c r="I1032" s="123">
        <f t="shared" si="513"/>
        <v>0</v>
      </c>
      <c r="J1032" s="123">
        <f t="shared" si="514"/>
        <v>0</v>
      </c>
      <c r="K1032" s="130">
        <f t="shared" si="515"/>
        <v>0</v>
      </c>
      <c r="L1032" s="12"/>
      <c r="M1032" s="12"/>
      <c r="N1032" s="12"/>
      <c r="O1032" s="12"/>
      <c r="P1032" s="12"/>
      <c r="Q1032" s="12"/>
      <c r="R1032" s="12"/>
      <c r="S1032" s="12"/>
      <c r="T1032" s="12"/>
      <c r="U1032" s="12"/>
      <c r="V1032" s="12"/>
      <c r="W1032" s="12"/>
      <c r="X1032" s="12"/>
      <c r="Y1032" s="12"/>
      <c r="Z1032" s="12"/>
      <c r="AA1032" s="12"/>
      <c r="AB1032" s="12"/>
      <c r="AC1032" s="12"/>
      <c r="AD1032" s="12"/>
      <c r="AE1032" s="12"/>
      <c r="AF1032" s="12"/>
    </row>
    <row r="1033" spans="1:32" s="15" customFormat="1" x14ac:dyDescent="0.2">
      <c r="A1033" s="51" t="s">
        <v>5</v>
      </c>
      <c r="B1033" s="89">
        <f>IF(D1033="","",MAX($B$10:B1032)+1)</f>
        <v>743</v>
      </c>
      <c r="C1033" s="32" t="s">
        <v>831</v>
      </c>
      <c r="D1033" s="42" t="s">
        <v>854</v>
      </c>
      <c r="E1033" s="42">
        <v>1</v>
      </c>
      <c r="F1033" s="80"/>
      <c r="G1033" s="121"/>
      <c r="H1033" s="137"/>
      <c r="I1033" s="121"/>
      <c r="J1033" s="121"/>
      <c r="K1033" s="129"/>
      <c r="L1033" s="12"/>
      <c r="M1033" s="12"/>
      <c r="N1033" s="12"/>
      <c r="O1033" s="12"/>
      <c r="P1033" s="12"/>
      <c r="Q1033" s="12"/>
      <c r="R1033" s="12"/>
      <c r="S1033" s="12"/>
      <c r="T1033" s="12"/>
      <c r="U1033" s="12"/>
      <c r="V1033" s="12"/>
      <c r="W1033" s="12"/>
      <c r="X1033" s="12"/>
      <c r="Y1033" s="12"/>
      <c r="Z1033" s="12"/>
      <c r="AA1033" s="12"/>
      <c r="AB1033" s="12"/>
      <c r="AC1033" s="12"/>
      <c r="AD1033" s="12"/>
      <c r="AE1033" s="12"/>
      <c r="AF1033" s="12"/>
    </row>
    <row r="1034" spans="1:32" s="15" customFormat="1" x14ac:dyDescent="0.2">
      <c r="A1034" s="51" t="s">
        <v>5</v>
      </c>
      <c r="B1034" s="89">
        <f>IF(D1034="","",MAX($B$10:B1033)+1)</f>
        <v>744</v>
      </c>
      <c r="C1034" s="32" t="s">
        <v>835</v>
      </c>
      <c r="D1034" s="42" t="s">
        <v>193</v>
      </c>
      <c r="E1034" s="47">
        <v>1</v>
      </c>
      <c r="F1034" s="78"/>
      <c r="G1034" s="81"/>
      <c r="H1034" s="138"/>
      <c r="I1034" s="123">
        <f t="shared" ref="I1034" si="516">G1034+(G1034*H1034)</f>
        <v>0</v>
      </c>
      <c r="J1034" s="123">
        <f t="shared" ref="J1034" si="517">G1034*E1034</f>
        <v>0</v>
      </c>
      <c r="K1034" s="130">
        <f t="shared" ref="K1034" si="518">I1034*E1034</f>
        <v>0</v>
      </c>
      <c r="L1034" s="12"/>
      <c r="M1034" s="12"/>
      <c r="N1034" s="12"/>
      <c r="O1034" s="12"/>
      <c r="P1034" s="12"/>
      <c r="Q1034" s="12"/>
      <c r="R1034" s="12"/>
      <c r="S1034" s="12"/>
      <c r="T1034" s="12"/>
      <c r="U1034" s="12"/>
      <c r="V1034" s="12"/>
      <c r="W1034" s="12"/>
      <c r="X1034" s="12"/>
      <c r="Y1034" s="12"/>
      <c r="Z1034" s="12"/>
      <c r="AA1034" s="12"/>
      <c r="AB1034" s="12"/>
      <c r="AC1034" s="12"/>
      <c r="AD1034" s="12"/>
      <c r="AE1034" s="12"/>
      <c r="AF1034" s="12"/>
    </row>
    <row r="1035" spans="1:32" s="15" customFormat="1" ht="15" x14ac:dyDescent="0.2">
      <c r="A1035" s="75"/>
      <c r="B1035" s="76"/>
      <c r="C1035" s="30" t="s">
        <v>838</v>
      </c>
      <c r="D1035" s="76"/>
      <c r="E1035" s="112"/>
      <c r="F1035" s="142"/>
      <c r="G1035" s="121"/>
      <c r="H1035" s="136"/>
      <c r="I1035" s="122"/>
      <c r="J1035" s="122"/>
      <c r="K1035" s="128"/>
      <c r="L1035" s="12"/>
      <c r="M1035" s="12"/>
      <c r="N1035" s="12"/>
      <c r="O1035" s="12"/>
      <c r="P1035" s="12"/>
      <c r="Q1035" s="12"/>
      <c r="R1035" s="12"/>
      <c r="S1035" s="12"/>
      <c r="T1035" s="12"/>
      <c r="U1035" s="12"/>
      <c r="V1035" s="12"/>
      <c r="W1035" s="12"/>
      <c r="X1035" s="12"/>
      <c r="Y1035" s="12"/>
      <c r="Z1035" s="12"/>
      <c r="AA1035" s="12"/>
      <c r="AB1035" s="12"/>
      <c r="AC1035" s="12"/>
      <c r="AD1035" s="12"/>
      <c r="AE1035" s="12"/>
      <c r="AF1035" s="12"/>
    </row>
    <row r="1036" spans="1:32" s="15" customFormat="1" ht="15" x14ac:dyDescent="0.2">
      <c r="A1036" s="75"/>
      <c r="B1036" s="76"/>
      <c r="C1036" s="31" t="s">
        <v>839</v>
      </c>
      <c r="D1036" s="76"/>
      <c r="E1036" s="112"/>
      <c r="F1036" s="142"/>
      <c r="G1036" s="121"/>
      <c r="H1036" s="136"/>
      <c r="I1036" s="122"/>
      <c r="J1036" s="122"/>
      <c r="K1036" s="128"/>
      <c r="L1036" s="12"/>
      <c r="M1036" s="12"/>
      <c r="N1036" s="12"/>
      <c r="O1036" s="12"/>
      <c r="P1036" s="12"/>
      <c r="Q1036" s="12"/>
      <c r="R1036" s="12"/>
      <c r="S1036" s="12"/>
      <c r="T1036" s="12"/>
      <c r="U1036" s="12"/>
      <c r="V1036" s="12"/>
      <c r="W1036" s="12"/>
      <c r="X1036" s="12"/>
      <c r="Y1036" s="12"/>
      <c r="Z1036" s="12"/>
      <c r="AA1036" s="12"/>
      <c r="AB1036" s="12"/>
      <c r="AC1036" s="12"/>
      <c r="AD1036" s="12"/>
      <c r="AE1036" s="12"/>
      <c r="AF1036" s="12"/>
    </row>
    <row r="1037" spans="1:32" s="15" customFormat="1" ht="28.5" x14ac:dyDescent="0.2">
      <c r="A1037" s="51" t="s">
        <v>5</v>
      </c>
      <c r="B1037" s="89">
        <f>IF(D1037="","",MAX($B$10:B1036)+1)</f>
        <v>745</v>
      </c>
      <c r="C1037" s="32" t="s">
        <v>840</v>
      </c>
      <c r="D1037" s="42" t="s">
        <v>193</v>
      </c>
      <c r="E1037" s="47">
        <v>1</v>
      </c>
      <c r="F1037" s="78"/>
      <c r="G1037" s="81"/>
      <c r="H1037" s="138"/>
      <c r="I1037" s="123">
        <f t="shared" ref="I1037:I1042" si="519">G1037+(G1037*H1037)</f>
        <v>0</v>
      </c>
      <c r="J1037" s="123">
        <f t="shared" ref="J1037:J1042" si="520">G1037*E1037</f>
        <v>0</v>
      </c>
      <c r="K1037" s="130">
        <f t="shared" ref="K1037:K1042" si="521">I1037*E1037</f>
        <v>0</v>
      </c>
      <c r="L1037" s="12"/>
      <c r="M1037" s="12"/>
      <c r="N1037" s="12"/>
      <c r="O1037" s="12"/>
      <c r="P1037" s="12"/>
      <c r="Q1037" s="12"/>
      <c r="R1037" s="12"/>
      <c r="S1037" s="12"/>
      <c r="T1037" s="12"/>
      <c r="U1037" s="12"/>
      <c r="V1037" s="12"/>
      <c r="W1037" s="12"/>
      <c r="X1037" s="12"/>
      <c r="Y1037" s="12"/>
      <c r="Z1037" s="12"/>
      <c r="AA1037" s="12"/>
      <c r="AB1037" s="12"/>
      <c r="AC1037" s="12"/>
      <c r="AD1037" s="12"/>
      <c r="AE1037" s="12"/>
      <c r="AF1037" s="12"/>
    </row>
    <row r="1038" spans="1:32" s="15" customFormat="1" x14ac:dyDescent="0.2">
      <c r="A1038" s="51" t="s">
        <v>5</v>
      </c>
      <c r="B1038" s="89">
        <f>IF(D1038="","",MAX($B$10:B1037)+1)</f>
        <v>746</v>
      </c>
      <c r="C1038" s="32" t="s">
        <v>841</v>
      </c>
      <c r="D1038" s="42" t="s">
        <v>15</v>
      </c>
      <c r="E1038" s="47">
        <v>1</v>
      </c>
      <c r="F1038" s="78"/>
      <c r="G1038" s="81"/>
      <c r="H1038" s="138"/>
      <c r="I1038" s="123">
        <f t="shared" si="519"/>
        <v>0</v>
      </c>
      <c r="J1038" s="123">
        <f t="shared" si="520"/>
        <v>0</v>
      </c>
      <c r="K1038" s="130">
        <f t="shared" si="521"/>
        <v>0</v>
      </c>
      <c r="L1038" s="12"/>
      <c r="M1038" s="12"/>
      <c r="N1038" s="12"/>
      <c r="O1038" s="12"/>
      <c r="P1038" s="12"/>
      <c r="Q1038" s="12"/>
      <c r="R1038" s="12"/>
      <c r="S1038" s="12"/>
      <c r="T1038" s="12"/>
      <c r="U1038" s="12"/>
      <c r="V1038" s="12"/>
      <c r="W1038" s="12"/>
      <c r="X1038" s="12"/>
      <c r="Y1038" s="12"/>
      <c r="Z1038" s="12"/>
      <c r="AA1038" s="12"/>
      <c r="AB1038" s="12"/>
      <c r="AC1038" s="12"/>
      <c r="AD1038" s="12"/>
      <c r="AE1038" s="12"/>
      <c r="AF1038" s="12"/>
    </row>
    <row r="1039" spans="1:32" s="15" customFormat="1" x14ac:dyDescent="0.2">
      <c r="A1039" s="51" t="s">
        <v>5</v>
      </c>
      <c r="B1039" s="89">
        <f>IF(D1039="","",MAX($B$10:B1038)+1)</f>
        <v>747</v>
      </c>
      <c r="C1039" s="32" t="s">
        <v>842</v>
      </c>
      <c r="D1039" s="42" t="s">
        <v>15</v>
      </c>
      <c r="E1039" s="47">
        <v>1</v>
      </c>
      <c r="F1039" s="78"/>
      <c r="G1039" s="81"/>
      <c r="H1039" s="138"/>
      <c r="I1039" s="123">
        <f t="shared" si="519"/>
        <v>0</v>
      </c>
      <c r="J1039" s="123">
        <f t="shared" si="520"/>
        <v>0</v>
      </c>
      <c r="K1039" s="130">
        <f t="shared" si="521"/>
        <v>0</v>
      </c>
      <c r="L1039" s="12"/>
      <c r="M1039" s="12"/>
      <c r="N1039" s="12"/>
      <c r="O1039" s="12"/>
      <c r="P1039" s="12"/>
      <c r="Q1039" s="12"/>
      <c r="R1039" s="12"/>
      <c r="S1039" s="12"/>
      <c r="T1039" s="12"/>
      <c r="U1039" s="12"/>
      <c r="V1039" s="12"/>
      <c r="W1039" s="12"/>
      <c r="X1039" s="12"/>
      <c r="Y1039" s="12"/>
      <c r="Z1039" s="12"/>
      <c r="AA1039" s="12"/>
      <c r="AB1039" s="12"/>
      <c r="AC1039" s="12"/>
      <c r="AD1039" s="12"/>
      <c r="AE1039" s="12"/>
      <c r="AF1039" s="12"/>
    </row>
    <row r="1040" spans="1:32" s="15" customFormat="1" x14ac:dyDescent="0.2">
      <c r="A1040" s="51" t="s">
        <v>5</v>
      </c>
      <c r="B1040" s="89">
        <f>IF(D1040="","",MAX($B$10:B1039)+1)</f>
        <v>748</v>
      </c>
      <c r="C1040" s="32" t="s">
        <v>828</v>
      </c>
      <c r="D1040" s="42" t="s">
        <v>15</v>
      </c>
      <c r="E1040" s="47">
        <v>1</v>
      </c>
      <c r="F1040" s="78"/>
      <c r="G1040" s="81"/>
      <c r="H1040" s="138"/>
      <c r="I1040" s="123">
        <f t="shared" si="519"/>
        <v>0</v>
      </c>
      <c r="J1040" s="123">
        <f t="shared" si="520"/>
        <v>0</v>
      </c>
      <c r="K1040" s="130">
        <f t="shared" si="521"/>
        <v>0</v>
      </c>
      <c r="L1040" s="12"/>
      <c r="M1040" s="12"/>
      <c r="N1040" s="12"/>
      <c r="O1040" s="12"/>
      <c r="P1040" s="12"/>
      <c r="Q1040" s="12"/>
      <c r="R1040" s="12"/>
      <c r="S1040" s="12"/>
      <c r="T1040" s="12"/>
      <c r="U1040" s="12"/>
      <c r="V1040" s="12"/>
      <c r="W1040" s="12"/>
      <c r="X1040" s="12"/>
      <c r="Y1040" s="12"/>
      <c r="Z1040" s="12"/>
      <c r="AA1040" s="12"/>
      <c r="AB1040" s="12"/>
      <c r="AC1040" s="12"/>
      <c r="AD1040" s="12"/>
      <c r="AE1040" s="12"/>
      <c r="AF1040" s="12"/>
    </row>
    <row r="1041" spans="1:32" s="15" customFormat="1" x14ac:dyDescent="0.2">
      <c r="A1041" s="51" t="s">
        <v>5</v>
      </c>
      <c r="B1041" s="89">
        <f>IF(D1041="","",MAX($B$10:B1040)+1)</f>
        <v>749</v>
      </c>
      <c r="C1041" s="32" t="s">
        <v>829</v>
      </c>
      <c r="D1041" s="42" t="s">
        <v>15</v>
      </c>
      <c r="E1041" s="47">
        <v>1</v>
      </c>
      <c r="F1041" s="78"/>
      <c r="G1041" s="81"/>
      <c r="H1041" s="138"/>
      <c r="I1041" s="123">
        <f t="shared" si="519"/>
        <v>0</v>
      </c>
      <c r="J1041" s="123">
        <f t="shared" si="520"/>
        <v>0</v>
      </c>
      <c r="K1041" s="130">
        <f t="shared" si="521"/>
        <v>0</v>
      </c>
      <c r="L1041" s="12"/>
      <c r="M1041" s="12"/>
      <c r="N1041" s="12"/>
      <c r="O1041" s="12"/>
      <c r="P1041" s="12"/>
      <c r="Q1041" s="12"/>
      <c r="R1041" s="12"/>
      <c r="S1041" s="12"/>
      <c r="T1041" s="12"/>
      <c r="U1041" s="12"/>
      <c r="V1041" s="12"/>
      <c r="W1041" s="12"/>
      <c r="X1041" s="12"/>
      <c r="Y1041" s="12"/>
      <c r="Z1041" s="12"/>
      <c r="AA1041" s="12"/>
      <c r="AB1041" s="12"/>
      <c r="AC1041" s="12"/>
      <c r="AD1041" s="12"/>
      <c r="AE1041" s="12"/>
      <c r="AF1041" s="12"/>
    </row>
    <row r="1042" spans="1:32" s="15" customFormat="1" ht="28.5" x14ac:dyDescent="0.2">
      <c r="A1042" s="51" t="s">
        <v>5</v>
      </c>
      <c r="B1042" s="89">
        <f>IF(D1042="","",MAX($B$10:B1041)+1)</f>
        <v>750</v>
      </c>
      <c r="C1042" s="32" t="s">
        <v>830</v>
      </c>
      <c r="D1042" s="42" t="s">
        <v>15</v>
      </c>
      <c r="E1042" s="47">
        <v>1</v>
      </c>
      <c r="F1042" s="78"/>
      <c r="G1042" s="81"/>
      <c r="H1042" s="138"/>
      <c r="I1042" s="123">
        <f t="shared" si="519"/>
        <v>0</v>
      </c>
      <c r="J1042" s="123">
        <f t="shared" si="520"/>
        <v>0</v>
      </c>
      <c r="K1042" s="130">
        <f t="shared" si="521"/>
        <v>0</v>
      </c>
      <c r="L1042" s="12"/>
      <c r="M1042" s="12"/>
      <c r="N1042" s="12"/>
      <c r="O1042" s="12"/>
      <c r="P1042" s="12"/>
      <c r="Q1042" s="12"/>
      <c r="R1042" s="12"/>
      <c r="S1042" s="12"/>
      <c r="T1042" s="12"/>
      <c r="U1042" s="12"/>
      <c r="V1042" s="12"/>
      <c r="W1042" s="12"/>
      <c r="X1042" s="12"/>
      <c r="Y1042" s="12"/>
      <c r="Z1042" s="12"/>
      <c r="AA1042" s="12"/>
      <c r="AB1042" s="12"/>
      <c r="AC1042" s="12"/>
      <c r="AD1042" s="12"/>
      <c r="AE1042" s="12"/>
      <c r="AF1042" s="12"/>
    </row>
    <row r="1043" spans="1:32" s="15" customFormat="1" x14ac:dyDescent="0.2">
      <c r="A1043" s="51" t="s">
        <v>5</v>
      </c>
      <c r="B1043" s="89">
        <f>IF(D1043="","",MAX($B$10:B1042)+1)</f>
        <v>751</v>
      </c>
      <c r="C1043" s="32" t="s">
        <v>831</v>
      </c>
      <c r="D1043" s="42" t="s">
        <v>854</v>
      </c>
      <c r="E1043" s="42">
        <v>1</v>
      </c>
      <c r="F1043" s="80"/>
      <c r="G1043" s="121"/>
      <c r="H1043" s="137"/>
      <c r="I1043" s="121"/>
      <c r="J1043" s="121"/>
      <c r="K1043" s="129"/>
      <c r="L1043" s="12"/>
      <c r="M1043" s="12"/>
      <c r="N1043" s="12"/>
      <c r="O1043" s="12"/>
      <c r="P1043" s="12"/>
      <c r="Q1043" s="12"/>
      <c r="R1043" s="12"/>
      <c r="S1043" s="12"/>
      <c r="T1043" s="12"/>
      <c r="U1043" s="12"/>
      <c r="V1043" s="12"/>
      <c r="W1043" s="12"/>
      <c r="X1043" s="12"/>
      <c r="Y1043" s="12"/>
      <c r="Z1043" s="12"/>
      <c r="AA1043" s="12"/>
      <c r="AB1043" s="12"/>
      <c r="AC1043" s="12"/>
      <c r="AD1043" s="12"/>
      <c r="AE1043" s="12"/>
      <c r="AF1043" s="12"/>
    </row>
    <row r="1044" spans="1:32" s="15" customFormat="1" ht="15" x14ac:dyDescent="0.2">
      <c r="A1044" s="75"/>
      <c r="B1044" s="76"/>
      <c r="C1044" s="31" t="s">
        <v>843</v>
      </c>
      <c r="D1044" s="76"/>
      <c r="E1044" s="112"/>
      <c r="F1044" s="142"/>
      <c r="G1044" s="121"/>
      <c r="H1044" s="136"/>
      <c r="I1044" s="122"/>
      <c r="J1044" s="122"/>
      <c r="K1044" s="128"/>
      <c r="L1044" s="12"/>
      <c r="M1044" s="12"/>
      <c r="N1044" s="12"/>
      <c r="O1044" s="12"/>
      <c r="P1044" s="12"/>
      <c r="Q1044" s="12"/>
      <c r="R1044" s="12"/>
      <c r="S1044" s="12"/>
      <c r="T1044" s="12"/>
      <c r="U1044" s="12"/>
      <c r="V1044" s="12"/>
      <c r="W1044" s="12"/>
      <c r="X1044" s="12"/>
      <c r="Y1044" s="12"/>
      <c r="Z1044" s="12"/>
      <c r="AA1044" s="12"/>
      <c r="AB1044" s="12"/>
      <c r="AC1044" s="12"/>
      <c r="AD1044" s="12"/>
      <c r="AE1044" s="12"/>
      <c r="AF1044" s="12"/>
    </row>
    <row r="1045" spans="1:32" s="15" customFormat="1" ht="42.75" x14ac:dyDescent="0.2">
      <c r="A1045" s="51" t="s">
        <v>5</v>
      </c>
      <c r="B1045" s="89">
        <f>IF(D1045="","",MAX($B$10:B1044)+1)</f>
        <v>752</v>
      </c>
      <c r="C1045" s="32" t="s">
        <v>844</v>
      </c>
      <c r="D1045" s="42" t="s">
        <v>193</v>
      </c>
      <c r="E1045" s="47">
        <v>1</v>
      </c>
      <c r="F1045" s="78"/>
      <c r="G1045" s="81"/>
      <c r="H1045" s="138"/>
      <c r="I1045" s="123">
        <f t="shared" ref="I1045:I1048" si="522">G1045+(G1045*H1045)</f>
        <v>0</v>
      </c>
      <c r="J1045" s="123">
        <f t="shared" ref="J1045:J1048" si="523">G1045*E1045</f>
        <v>0</v>
      </c>
      <c r="K1045" s="130">
        <f t="shared" ref="K1045:K1048" si="524">I1045*E1045</f>
        <v>0</v>
      </c>
      <c r="L1045" s="12"/>
      <c r="M1045" s="12"/>
      <c r="N1045" s="12"/>
      <c r="O1045" s="12"/>
      <c r="P1045" s="12"/>
      <c r="Q1045" s="12"/>
      <c r="R1045" s="12"/>
      <c r="S1045" s="12"/>
      <c r="T1045" s="12"/>
      <c r="U1045" s="12"/>
      <c r="V1045" s="12"/>
      <c r="W1045" s="12"/>
      <c r="X1045" s="12"/>
      <c r="Y1045" s="12"/>
      <c r="Z1045" s="12"/>
      <c r="AA1045" s="12"/>
      <c r="AB1045" s="12"/>
      <c r="AC1045" s="12"/>
      <c r="AD1045" s="12"/>
      <c r="AE1045" s="12"/>
      <c r="AF1045" s="12"/>
    </row>
    <row r="1046" spans="1:32" s="15" customFormat="1" x14ac:dyDescent="0.2">
      <c r="A1046" s="51" t="s">
        <v>5</v>
      </c>
      <c r="B1046" s="89">
        <f>IF(D1046="","",MAX($B$10:B1045)+1)</f>
        <v>753</v>
      </c>
      <c r="C1046" s="32" t="s">
        <v>828</v>
      </c>
      <c r="D1046" s="42" t="s">
        <v>15</v>
      </c>
      <c r="E1046" s="47">
        <v>1</v>
      </c>
      <c r="F1046" s="78"/>
      <c r="G1046" s="81"/>
      <c r="H1046" s="138"/>
      <c r="I1046" s="123">
        <f t="shared" si="522"/>
        <v>0</v>
      </c>
      <c r="J1046" s="123">
        <f t="shared" si="523"/>
        <v>0</v>
      </c>
      <c r="K1046" s="130">
        <f t="shared" si="524"/>
        <v>0</v>
      </c>
      <c r="L1046" s="12"/>
      <c r="M1046" s="12"/>
      <c r="N1046" s="12"/>
      <c r="O1046" s="12"/>
      <c r="P1046" s="12"/>
      <c r="Q1046" s="12"/>
      <c r="R1046" s="12"/>
      <c r="S1046" s="12"/>
      <c r="T1046" s="12"/>
      <c r="U1046" s="12"/>
      <c r="V1046" s="12"/>
      <c r="W1046" s="12"/>
      <c r="X1046" s="12"/>
      <c r="Y1046" s="12"/>
      <c r="Z1046" s="12"/>
      <c r="AA1046" s="12"/>
      <c r="AB1046" s="12"/>
      <c r="AC1046" s="12"/>
      <c r="AD1046" s="12"/>
      <c r="AE1046" s="12"/>
      <c r="AF1046" s="12"/>
    </row>
    <row r="1047" spans="1:32" s="15" customFormat="1" x14ac:dyDescent="0.2">
      <c r="A1047" s="51" t="s">
        <v>5</v>
      </c>
      <c r="B1047" s="89">
        <f>IF(D1047="","",MAX($B$10:B1046)+1)</f>
        <v>754</v>
      </c>
      <c r="C1047" s="32" t="s">
        <v>829</v>
      </c>
      <c r="D1047" s="42" t="s">
        <v>15</v>
      </c>
      <c r="E1047" s="47">
        <v>1</v>
      </c>
      <c r="F1047" s="78"/>
      <c r="G1047" s="81"/>
      <c r="H1047" s="138"/>
      <c r="I1047" s="123">
        <f t="shared" si="522"/>
        <v>0</v>
      </c>
      <c r="J1047" s="123">
        <f t="shared" si="523"/>
        <v>0</v>
      </c>
      <c r="K1047" s="130">
        <f t="shared" si="524"/>
        <v>0</v>
      </c>
      <c r="L1047" s="12"/>
      <c r="M1047" s="12"/>
      <c r="N1047" s="12"/>
      <c r="O1047" s="12"/>
      <c r="P1047" s="12"/>
      <c r="Q1047" s="12"/>
      <c r="R1047" s="12"/>
      <c r="S1047" s="12"/>
      <c r="T1047" s="12"/>
      <c r="U1047" s="12"/>
      <c r="V1047" s="12"/>
      <c r="W1047" s="12"/>
      <c r="X1047" s="12"/>
      <c r="Y1047" s="12"/>
      <c r="Z1047" s="12"/>
      <c r="AA1047" s="12"/>
      <c r="AB1047" s="12"/>
      <c r="AC1047" s="12"/>
      <c r="AD1047" s="12"/>
      <c r="AE1047" s="12"/>
      <c r="AF1047" s="12"/>
    </row>
    <row r="1048" spans="1:32" s="15" customFormat="1" ht="28.5" x14ac:dyDescent="0.2">
      <c r="A1048" s="51" t="s">
        <v>5</v>
      </c>
      <c r="B1048" s="89">
        <f>IF(D1048="","",MAX($B$10:B1047)+1)</f>
        <v>755</v>
      </c>
      <c r="C1048" s="32" t="s">
        <v>830</v>
      </c>
      <c r="D1048" s="42" t="s">
        <v>15</v>
      </c>
      <c r="E1048" s="47">
        <v>1</v>
      </c>
      <c r="F1048" s="78"/>
      <c r="G1048" s="81"/>
      <c r="H1048" s="138"/>
      <c r="I1048" s="123">
        <f t="shared" si="522"/>
        <v>0</v>
      </c>
      <c r="J1048" s="123">
        <f t="shared" si="523"/>
        <v>0</v>
      </c>
      <c r="K1048" s="130">
        <f t="shared" si="524"/>
        <v>0</v>
      </c>
      <c r="L1048" s="12"/>
      <c r="M1048" s="12"/>
      <c r="N1048" s="12"/>
      <c r="O1048" s="12"/>
      <c r="P1048" s="12"/>
      <c r="Q1048" s="12"/>
      <c r="R1048" s="12"/>
      <c r="S1048" s="12"/>
      <c r="T1048" s="12"/>
      <c r="U1048" s="12"/>
      <c r="V1048" s="12"/>
      <c r="W1048" s="12"/>
      <c r="X1048" s="12"/>
      <c r="Y1048" s="12"/>
      <c r="Z1048" s="12"/>
      <c r="AA1048" s="12"/>
      <c r="AB1048" s="12"/>
      <c r="AC1048" s="12"/>
      <c r="AD1048" s="12"/>
      <c r="AE1048" s="12"/>
      <c r="AF1048" s="12"/>
    </row>
    <row r="1049" spans="1:32" s="15" customFormat="1" x14ac:dyDescent="0.2">
      <c r="A1049" s="51" t="s">
        <v>5</v>
      </c>
      <c r="B1049" s="89">
        <f>IF(D1049="","",MAX($B$10:B1048)+1)</f>
        <v>756</v>
      </c>
      <c r="C1049" s="32" t="s">
        <v>831</v>
      </c>
      <c r="D1049" s="42" t="s">
        <v>854</v>
      </c>
      <c r="E1049" s="42">
        <v>1</v>
      </c>
      <c r="F1049" s="80"/>
      <c r="G1049" s="121"/>
      <c r="H1049" s="137"/>
      <c r="I1049" s="121"/>
      <c r="J1049" s="121"/>
      <c r="K1049" s="129"/>
      <c r="L1049" s="12"/>
      <c r="M1049" s="12"/>
      <c r="N1049" s="12"/>
      <c r="O1049" s="12"/>
      <c r="P1049" s="12"/>
      <c r="Q1049" s="12"/>
      <c r="R1049" s="12"/>
      <c r="S1049" s="12"/>
      <c r="T1049" s="12"/>
      <c r="U1049" s="12"/>
      <c r="V1049" s="12"/>
      <c r="W1049" s="12"/>
      <c r="X1049" s="12"/>
      <c r="Y1049" s="12"/>
      <c r="Z1049" s="12"/>
      <c r="AA1049" s="12"/>
      <c r="AB1049" s="12"/>
      <c r="AC1049" s="12"/>
      <c r="AD1049" s="12"/>
      <c r="AE1049" s="12"/>
      <c r="AF1049" s="12"/>
    </row>
    <row r="1050" spans="1:32" s="15" customFormat="1" ht="15" x14ac:dyDescent="0.2">
      <c r="A1050" s="75"/>
      <c r="B1050" s="76"/>
      <c r="C1050" s="31" t="s">
        <v>845</v>
      </c>
      <c r="D1050" s="76"/>
      <c r="E1050" s="112"/>
      <c r="F1050" s="142"/>
      <c r="G1050" s="121"/>
      <c r="H1050" s="136"/>
      <c r="I1050" s="122"/>
      <c r="J1050" s="122"/>
      <c r="K1050" s="128"/>
      <c r="L1050" s="12"/>
      <c r="M1050" s="12"/>
      <c r="N1050" s="12"/>
      <c r="O1050" s="12"/>
      <c r="P1050" s="12"/>
      <c r="Q1050" s="12"/>
      <c r="R1050" s="12"/>
      <c r="S1050" s="12"/>
      <c r="T1050" s="12"/>
      <c r="U1050" s="12"/>
      <c r="V1050" s="12"/>
      <c r="W1050" s="12"/>
      <c r="X1050" s="12"/>
      <c r="Y1050" s="12"/>
      <c r="Z1050" s="12"/>
      <c r="AA1050" s="12"/>
      <c r="AB1050" s="12"/>
      <c r="AC1050" s="12"/>
      <c r="AD1050" s="12"/>
      <c r="AE1050" s="12"/>
      <c r="AF1050" s="12"/>
    </row>
    <row r="1051" spans="1:32" s="15" customFormat="1" ht="42.75" x14ac:dyDescent="0.2">
      <c r="A1051" s="51" t="s">
        <v>5</v>
      </c>
      <c r="B1051" s="89">
        <f>IF(D1051="","",MAX($B$10:B1050)+1)</f>
        <v>757</v>
      </c>
      <c r="C1051" s="32" t="s">
        <v>846</v>
      </c>
      <c r="D1051" s="42" t="s">
        <v>193</v>
      </c>
      <c r="E1051" s="47">
        <v>1</v>
      </c>
      <c r="F1051" s="78"/>
      <c r="G1051" s="81"/>
      <c r="H1051" s="138"/>
      <c r="I1051" s="123">
        <f t="shared" ref="I1051:I1055" si="525">G1051+(G1051*H1051)</f>
        <v>0</v>
      </c>
      <c r="J1051" s="123">
        <f t="shared" ref="J1051:J1055" si="526">G1051*E1051</f>
        <v>0</v>
      </c>
      <c r="K1051" s="130">
        <f t="shared" ref="K1051:K1055" si="527">I1051*E1051</f>
        <v>0</v>
      </c>
      <c r="L1051" s="12"/>
      <c r="M1051" s="12"/>
      <c r="N1051" s="12"/>
      <c r="O1051" s="12"/>
      <c r="P1051" s="12"/>
      <c r="Q1051" s="12"/>
      <c r="R1051" s="12"/>
      <c r="S1051" s="12"/>
      <c r="T1051" s="12"/>
      <c r="U1051" s="12"/>
      <c r="V1051" s="12"/>
      <c r="W1051" s="12"/>
      <c r="X1051" s="12"/>
      <c r="Y1051" s="12"/>
      <c r="Z1051" s="12"/>
      <c r="AA1051" s="12"/>
      <c r="AB1051" s="12"/>
      <c r="AC1051" s="12"/>
      <c r="AD1051" s="12"/>
      <c r="AE1051" s="12"/>
      <c r="AF1051" s="12"/>
    </row>
    <row r="1052" spans="1:32" s="15" customFormat="1" x14ac:dyDescent="0.2">
      <c r="A1052" s="51" t="s">
        <v>5</v>
      </c>
      <c r="B1052" s="89">
        <f>IF(D1052="","",MAX($B$10:B1051)+1)</f>
        <v>758</v>
      </c>
      <c r="C1052" s="32" t="s">
        <v>842</v>
      </c>
      <c r="D1052" s="42" t="s">
        <v>15</v>
      </c>
      <c r="E1052" s="47">
        <v>1</v>
      </c>
      <c r="F1052" s="78"/>
      <c r="G1052" s="81"/>
      <c r="H1052" s="138"/>
      <c r="I1052" s="123">
        <f t="shared" si="525"/>
        <v>0</v>
      </c>
      <c r="J1052" s="123">
        <f t="shared" si="526"/>
        <v>0</v>
      </c>
      <c r="K1052" s="130">
        <f t="shared" si="527"/>
        <v>0</v>
      </c>
      <c r="L1052" s="12"/>
      <c r="M1052" s="12"/>
      <c r="N1052" s="12"/>
      <c r="O1052" s="12"/>
      <c r="P1052" s="12"/>
      <c r="Q1052" s="12"/>
      <c r="R1052" s="12"/>
      <c r="S1052" s="12"/>
      <c r="T1052" s="12"/>
      <c r="U1052" s="12"/>
      <c r="V1052" s="12"/>
      <c r="W1052" s="12"/>
      <c r="X1052" s="12"/>
      <c r="Y1052" s="12"/>
      <c r="Z1052" s="12"/>
      <c r="AA1052" s="12"/>
      <c r="AB1052" s="12"/>
      <c r="AC1052" s="12"/>
      <c r="AD1052" s="12"/>
      <c r="AE1052" s="12"/>
      <c r="AF1052" s="12"/>
    </row>
    <row r="1053" spans="1:32" s="15" customFormat="1" x14ac:dyDescent="0.2">
      <c r="A1053" s="51" t="s">
        <v>5</v>
      </c>
      <c r="B1053" s="89">
        <f>IF(D1053="","",MAX($B$10:B1052)+1)</f>
        <v>759</v>
      </c>
      <c r="C1053" s="32" t="s">
        <v>828</v>
      </c>
      <c r="D1053" s="42" t="s">
        <v>15</v>
      </c>
      <c r="E1053" s="47">
        <v>1</v>
      </c>
      <c r="F1053" s="78"/>
      <c r="G1053" s="81"/>
      <c r="H1053" s="138"/>
      <c r="I1053" s="123">
        <f t="shared" si="525"/>
        <v>0</v>
      </c>
      <c r="J1053" s="123">
        <f t="shared" si="526"/>
        <v>0</v>
      </c>
      <c r="K1053" s="130">
        <f t="shared" si="527"/>
        <v>0</v>
      </c>
      <c r="L1053" s="12"/>
      <c r="M1053" s="12"/>
      <c r="N1053" s="12"/>
      <c r="O1053" s="12"/>
      <c r="P1053" s="12"/>
      <c r="Q1053" s="12"/>
      <c r="R1053" s="12"/>
      <c r="S1053" s="12"/>
      <c r="T1053" s="12"/>
      <c r="U1053" s="12"/>
      <c r="V1053" s="12"/>
      <c r="W1053" s="12"/>
      <c r="X1053" s="12"/>
      <c r="Y1053" s="12"/>
      <c r="Z1053" s="12"/>
      <c r="AA1053" s="12"/>
      <c r="AB1053" s="12"/>
      <c r="AC1053" s="12"/>
      <c r="AD1053" s="12"/>
      <c r="AE1053" s="12"/>
      <c r="AF1053" s="12"/>
    </row>
    <row r="1054" spans="1:32" s="15" customFormat="1" x14ac:dyDescent="0.2">
      <c r="A1054" s="51" t="s">
        <v>5</v>
      </c>
      <c r="B1054" s="89">
        <f>IF(D1054="","",MAX($B$10:B1053)+1)</f>
        <v>760</v>
      </c>
      <c r="C1054" s="32" t="s">
        <v>829</v>
      </c>
      <c r="D1054" s="42" t="s">
        <v>15</v>
      </c>
      <c r="E1054" s="47">
        <v>1</v>
      </c>
      <c r="F1054" s="78"/>
      <c r="G1054" s="81"/>
      <c r="H1054" s="138"/>
      <c r="I1054" s="123">
        <f t="shared" si="525"/>
        <v>0</v>
      </c>
      <c r="J1054" s="123">
        <f t="shared" si="526"/>
        <v>0</v>
      </c>
      <c r="K1054" s="130">
        <f t="shared" si="527"/>
        <v>0</v>
      </c>
      <c r="L1054" s="12"/>
      <c r="M1054" s="12"/>
      <c r="N1054" s="12"/>
      <c r="O1054" s="12"/>
      <c r="P1054" s="12"/>
      <c r="Q1054" s="12"/>
      <c r="R1054" s="12"/>
      <c r="S1054" s="12"/>
      <c r="T1054" s="12"/>
      <c r="U1054" s="12"/>
      <c r="V1054" s="12"/>
      <c r="W1054" s="12"/>
      <c r="X1054" s="12"/>
      <c r="Y1054" s="12"/>
      <c r="Z1054" s="12"/>
      <c r="AA1054" s="12"/>
      <c r="AB1054" s="12"/>
      <c r="AC1054" s="12"/>
      <c r="AD1054" s="12"/>
      <c r="AE1054" s="12"/>
      <c r="AF1054" s="12"/>
    </row>
    <row r="1055" spans="1:32" s="15" customFormat="1" ht="28.5" x14ac:dyDescent="0.2">
      <c r="A1055" s="51" t="s">
        <v>5</v>
      </c>
      <c r="B1055" s="89">
        <f>IF(D1055="","",MAX($B$10:B1054)+1)</f>
        <v>761</v>
      </c>
      <c r="C1055" s="32" t="s">
        <v>830</v>
      </c>
      <c r="D1055" s="42" t="s">
        <v>15</v>
      </c>
      <c r="E1055" s="47">
        <v>1</v>
      </c>
      <c r="F1055" s="78"/>
      <c r="G1055" s="81"/>
      <c r="H1055" s="138"/>
      <c r="I1055" s="123">
        <f t="shared" si="525"/>
        <v>0</v>
      </c>
      <c r="J1055" s="123">
        <f t="shared" si="526"/>
        <v>0</v>
      </c>
      <c r="K1055" s="130">
        <f t="shared" si="527"/>
        <v>0</v>
      </c>
      <c r="L1055" s="12"/>
      <c r="M1055" s="12"/>
      <c r="N1055" s="12"/>
      <c r="O1055" s="12"/>
      <c r="P1055" s="12"/>
      <c r="Q1055" s="12"/>
      <c r="R1055" s="12"/>
      <c r="S1055" s="12"/>
      <c r="T1055" s="12"/>
      <c r="U1055" s="12"/>
      <c r="V1055" s="12"/>
      <c r="W1055" s="12"/>
      <c r="X1055" s="12"/>
      <c r="Y1055" s="12"/>
      <c r="Z1055" s="12"/>
      <c r="AA1055" s="12"/>
      <c r="AB1055" s="12"/>
      <c r="AC1055" s="12"/>
      <c r="AD1055" s="12"/>
      <c r="AE1055" s="12"/>
      <c r="AF1055" s="12"/>
    </row>
    <row r="1056" spans="1:32" s="15" customFormat="1" x14ac:dyDescent="0.2">
      <c r="A1056" s="51" t="s">
        <v>5</v>
      </c>
      <c r="B1056" s="89">
        <f>IF(D1056="","",MAX($B$10:B1055)+1)</f>
        <v>762</v>
      </c>
      <c r="C1056" s="32" t="s">
        <v>831</v>
      </c>
      <c r="D1056" s="42" t="s">
        <v>854</v>
      </c>
      <c r="E1056" s="42">
        <v>1</v>
      </c>
      <c r="F1056" s="80"/>
      <c r="G1056" s="121"/>
      <c r="H1056" s="137"/>
      <c r="I1056" s="121"/>
      <c r="J1056" s="121"/>
      <c r="K1056" s="129"/>
      <c r="L1056" s="12"/>
      <c r="M1056" s="12"/>
      <c r="N1056" s="12"/>
      <c r="O1056" s="12"/>
      <c r="P1056" s="12"/>
      <c r="Q1056" s="12"/>
      <c r="R1056" s="12"/>
      <c r="S1056" s="12"/>
      <c r="T1056" s="12"/>
      <c r="U1056" s="12"/>
      <c r="V1056" s="12"/>
      <c r="W1056" s="12"/>
      <c r="X1056" s="12"/>
      <c r="Y1056" s="12"/>
      <c r="Z1056" s="12"/>
      <c r="AA1056" s="12"/>
      <c r="AB1056" s="12"/>
      <c r="AC1056" s="12"/>
      <c r="AD1056" s="12"/>
      <c r="AE1056" s="12"/>
      <c r="AF1056" s="12"/>
    </row>
    <row r="1057" spans="1:32" s="15" customFormat="1" ht="15" x14ac:dyDescent="0.2">
      <c r="A1057" s="75"/>
      <c r="B1057" s="76"/>
      <c r="C1057" s="30" t="s">
        <v>847</v>
      </c>
      <c r="D1057" s="76"/>
      <c r="E1057" s="112"/>
      <c r="F1057" s="142"/>
      <c r="G1057" s="121"/>
      <c r="H1057" s="136"/>
      <c r="I1057" s="122"/>
      <c r="J1057" s="122"/>
      <c r="K1057" s="128"/>
      <c r="L1057" s="12"/>
      <c r="M1057" s="12"/>
      <c r="N1057" s="12"/>
      <c r="O1057" s="12"/>
      <c r="P1057" s="12"/>
      <c r="Q1057" s="12"/>
      <c r="R1057" s="12"/>
      <c r="S1057" s="12"/>
      <c r="T1057" s="12"/>
      <c r="U1057" s="12"/>
      <c r="V1057" s="12"/>
      <c r="W1057" s="12"/>
      <c r="X1057" s="12"/>
      <c r="Y1057" s="12"/>
      <c r="Z1057" s="12"/>
      <c r="AA1057" s="12"/>
      <c r="AB1057" s="12"/>
      <c r="AC1057" s="12"/>
      <c r="AD1057" s="12"/>
      <c r="AE1057" s="12"/>
      <c r="AF1057" s="12"/>
    </row>
    <row r="1058" spans="1:32" s="15" customFormat="1" x14ac:dyDescent="0.2">
      <c r="A1058" s="75"/>
      <c r="B1058" s="76"/>
      <c r="C1058" s="32" t="s">
        <v>848</v>
      </c>
      <c r="D1058" s="76"/>
      <c r="E1058" s="112"/>
      <c r="F1058" s="142"/>
      <c r="G1058" s="121"/>
      <c r="H1058" s="136"/>
      <c r="I1058" s="122"/>
      <c r="J1058" s="122"/>
      <c r="K1058" s="128"/>
      <c r="L1058" s="12"/>
      <c r="M1058" s="12"/>
      <c r="N1058" s="12"/>
      <c r="O1058" s="12"/>
      <c r="P1058" s="12"/>
      <c r="Q1058" s="12"/>
      <c r="R1058" s="12"/>
      <c r="S1058" s="12"/>
      <c r="T1058" s="12"/>
      <c r="U1058" s="12"/>
      <c r="V1058" s="12"/>
      <c r="W1058" s="12"/>
      <c r="X1058" s="12"/>
      <c r="Y1058" s="12"/>
      <c r="Z1058" s="12"/>
      <c r="AA1058" s="12"/>
      <c r="AB1058" s="12"/>
      <c r="AC1058" s="12"/>
      <c r="AD1058" s="12"/>
      <c r="AE1058" s="12"/>
      <c r="AF1058" s="12"/>
    </row>
    <row r="1059" spans="1:32" s="15" customFormat="1" x14ac:dyDescent="0.2">
      <c r="A1059" s="51" t="s">
        <v>5</v>
      </c>
      <c r="B1059" s="89">
        <f>IF(D1059="","",MAX($B$10:B1058)+1)</f>
        <v>763</v>
      </c>
      <c r="C1059" s="32" t="s">
        <v>849</v>
      </c>
      <c r="D1059" s="42" t="s">
        <v>193</v>
      </c>
      <c r="E1059" s="47">
        <v>1</v>
      </c>
      <c r="F1059" s="78"/>
      <c r="G1059" s="81"/>
      <c r="H1059" s="138"/>
      <c r="I1059" s="123">
        <f t="shared" ref="I1059:I1063" si="528">G1059+(G1059*H1059)</f>
        <v>0</v>
      </c>
      <c r="J1059" s="123">
        <f t="shared" ref="J1059:J1063" si="529">G1059*E1059</f>
        <v>0</v>
      </c>
      <c r="K1059" s="130">
        <f t="shared" ref="K1059:K1063" si="530">I1059*E1059</f>
        <v>0</v>
      </c>
      <c r="L1059" s="12"/>
      <c r="M1059" s="12"/>
      <c r="N1059" s="12"/>
      <c r="O1059" s="12"/>
      <c r="P1059" s="12"/>
      <c r="Q1059" s="12"/>
      <c r="R1059" s="12"/>
      <c r="S1059" s="12"/>
      <c r="T1059" s="12"/>
      <c r="U1059" s="12"/>
      <c r="V1059" s="12"/>
      <c r="W1059" s="12"/>
      <c r="X1059" s="12"/>
      <c r="Y1059" s="12"/>
      <c r="Z1059" s="12"/>
      <c r="AA1059" s="12"/>
      <c r="AB1059" s="12"/>
      <c r="AC1059" s="12"/>
      <c r="AD1059" s="12"/>
      <c r="AE1059" s="12"/>
      <c r="AF1059" s="12"/>
    </row>
    <row r="1060" spans="1:32" s="15" customFormat="1" x14ac:dyDescent="0.2">
      <c r="A1060" s="51" t="s">
        <v>5</v>
      </c>
      <c r="B1060" s="89">
        <f>IF(D1060="","",MAX($B$10:B1059)+1)</f>
        <v>764</v>
      </c>
      <c r="C1060" s="32" t="s">
        <v>850</v>
      </c>
      <c r="D1060" s="42" t="s">
        <v>193</v>
      </c>
      <c r="E1060" s="47">
        <v>1</v>
      </c>
      <c r="F1060" s="78"/>
      <c r="G1060" s="81"/>
      <c r="H1060" s="138"/>
      <c r="I1060" s="123">
        <f t="shared" si="528"/>
        <v>0</v>
      </c>
      <c r="J1060" s="123">
        <f t="shared" si="529"/>
        <v>0</v>
      </c>
      <c r="K1060" s="130">
        <f t="shared" si="530"/>
        <v>0</v>
      </c>
      <c r="L1060" s="12"/>
      <c r="M1060" s="12"/>
      <c r="N1060" s="12"/>
      <c r="O1060" s="12"/>
      <c r="P1060" s="12"/>
      <c r="Q1060" s="12"/>
      <c r="R1060" s="12"/>
      <c r="S1060" s="12"/>
      <c r="T1060" s="12"/>
      <c r="U1060" s="12"/>
      <c r="V1060" s="12"/>
      <c r="W1060" s="12"/>
      <c r="X1060" s="12"/>
      <c r="Y1060" s="12"/>
      <c r="Z1060" s="12"/>
      <c r="AA1060" s="12"/>
      <c r="AB1060" s="12"/>
      <c r="AC1060" s="12"/>
      <c r="AD1060" s="12"/>
      <c r="AE1060" s="12"/>
      <c r="AF1060" s="12"/>
    </row>
    <row r="1061" spans="1:32" s="15" customFormat="1" x14ac:dyDescent="0.2">
      <c r="A1061" s="51" t="s">
        <v>5</v>
      </c>
      <c r="B1061" s="89">
        <f>IF(D1061="","",MAX($B$10:B1060)+1)</f>
        <v>765</v>
      </c>
      <c r="C1061" s="32" t="s">
        <v>851</v>
      </c>
      <c r="D1061" s="42" t="s">
        <v>193</v>
      </c>
      <c r="E1061" s="47">
        <v>1</v>
      </c>
      <c r="F1061" s="78"/>
      <c r="G1061" s="81"/>
      <c r="H1061" s="138"/>
      <c r="I1061" s="123">
        <f t="shared" si="528"/>
        <v>0</v>
      </c>
      <c r="J1061" s="123">
        <f t="shared" si="529"/>
        <v>0</v>
      </c>
      <c r="K1061" s="130">
        <f t="shared" si="530"/>
        <v>0</v>
      </c>
      <c r="L1061" s="12"/>
      <c r="M1061" s="12"/>
      <c r="N1061" s="12"/>
      <c r="O1061" s="12"/>
      <c r="P1061" s="12"/>
      <c r="Q1061" s="12"/>
      <c r="R1061" s="12"/>
      <c r="S1061" s="12"/>
      <c r="T1061" s="12"/>
      <c r="U1061" s="12"/>
      <c r="V1061" s="12"/>
      <c r="W1061" s="12"/>
      <c r="X1061" s="12"/>
      <c r="Y1061" s="12"/>
      <c r="Z1061" s="12"/>
      <c r="AA1061" s="12"/>
      <c r="AB1061" s="12"/>
      <c r="AC1061" s="12"/>
      <c r="AD1061" s="12"/>
      <c r="AE1061" s="12"/>
      <c r="AF1061" s="12"/>
    </row>
    <row r="1062" spans="1:32" s="15" customFormat="1" x14ac:dyDescent="0.2">
      <c r="A1062" s="51" t="s">
        <v>5</v>
      </c>
      <c r="B1062" s="89">
        <f>IF(D1062="","",MAX($B$10:B1061)+1)</f>
        <v>766</v>
      </c>
      <c r="C1062" s="32" t="s">
        <v>852</v>
      </c>
      <c r="D1062" s="42" t="s">
        <v>193</v>
      </c>
      <c r="E1062" s="47">
        <v>1</v>
      </c>
      <c r="F1062" s="78"/>
      <c r="G1062" s="81"/>
      <c r="H1062" s="138"/>
      <c r="I1062" s="123">
        <f t="shared" si="528"/>
        <v>0</v>
      </c>
      <c r="J1062" s="123">
        <f t="shared" si="529"/>
        <v>0</v>
      </c>
      <c r="K1062" s="130">
        <f t="shared" si="530"/>
        <v>0</v>
      </c>
      <c r="L1062" s="12"/>
      <c r="M1062" s="12"/>
      <c r="N1062" s="12"/>
      <c r="O1062" s="12"/>
      <c r="P1062" s="12"/>
      <c r="Q1062" s="12"/>
      <c r="R1062" s="12"/>
      <c r="S1062" s="12"/>
      <c r="T1062" s="12"/>
      <c r="U1062" s="12"/>
      <c r="V1062" s="12"/>
      <c r="W1062" s="12"/>
      <c r="X1062" s="12"/>
      <c r="Y1062" s="12"/>
      <c r="Z1062" s="12"/>
      <c r="AA1062" s="12"/>
      <c r="AB1062" s="12"/>
      <c r="AC1062" s="12"/>
      <c r="AD1062" s="12"/>
      <c r="AE1062" s="12"/>
      <c r="AF1062" s="12"/>
    </row>
    <row r="1063" spans="1:32" s="15" customFormat="1" x14ac:dyDescent="0.2">
      <c r="A1063" s="51" t="s">
        <v>5</v>
      </c>
      <c r="B1063" s="89">
        <f>IF(D1063="","",MAX($B$10:B1062)+1)</f>
        <v>767</v>
      </c>
      <c r="C1063" s="32" t="s">
        <v>853</v>
      </c>
      <c r="D1063" s="42" t="s">
        <v>193</v>
      </c>
      <c r="E1063" s="47">
        <v>1</v>
      </c>
      <c r="F1063" s="78"/>
      <c r="G1063" s="81"/>
      <c r="H1063" s="138"/>
      <c r="I1063" s="123">
        <f t="shared" si="528"/>
        <v>0</v>
      </c>
      <c r="J1063" s="123">
        <f t="shared" si="529"/>
        <v>0</v>
      </c>
      <c r="K1063" s="130">
        <f t="shared" si="530"/>
        <v>0</v>
      </c>
      <c r="L1063" s="12"/>
      <c r="M1063" s="12"/>
      <c r="N1063" s="12"/>
      <c r="O1063" s="12"/>
      <c r="P1063" s="12"/>
      <c r="Q1063" s="12"/>
      <c r="R1063" s="12"/>
      <c r="S1063" s="12"/>
      <c r="T1063" s="12"/>
      <c r="U1063" s="12"/>
      <c r="V1063" s="12"/>
      <c r="W1063" s="12"/>
      <c r="X1063" s="12"/>
      <c r="Y1063" s="12"/>
      <c r="Z1063" s="12"/>
      <c r="AA1063" s="12"/>
      <c r="AB1063" s="12"/>
      <c r="AC1063" s="12"/>
      <c r="AD1063" s="12"/>
      <c r="AE1063" s="12"/>
      <c r="AF1063" s="12"/>
    </row>
    <row r="1064" spans="1:32" s="15" customFormat="1" ht="15" x14ac:dyDescent="0.2">
      <c r="A1064" s="75"/>
      <c r="B1064" s="76"/>
      <c r="C1064" s="30" t="s">
        <v>1060</v>
      </c>
      <c r="D1064" s="76"/>
      <c r="E1064" s="112"/>
      <c r="F1064" s="142"/>
      <c r="G1064" s="121"/>
      <c r="H1064" s="136"/>
      <c r="I1064" s="122"/>
      <c r="J1064" s="122"/>
      <c r="K1064" s="128"/>
    </row>
    <row r="1065" spans="1:32" ht="15" x14ac:dyDescent="0.2">
      <c r="A1065" s="75"/>
      <c r="B1065" s="76"/>
      <c r="C1065" s="31" t="s">
        <v>1059</v>
      </c>
      <c r="D1065" s="76"/>
      <c r="E1065" s="112"/>
      <c r="F1065" s="142"/>
      <c r="G1065" s="121"/>
      <c r="H1065" s="136"/>
      <c r="I1065" s="122"/>
      <c r="J1065" s="122"/>
      <c r="K1065" s="128"/>
    </row>
    <row r="1066" spans="1:32" ht="15" x14ac:dyDescent="0.2">
      <c r="A1066" s="75"/>
      <c r="B1066" s="76"/>
      <c r="C1066" s="31" t="s">
        <v>1058</v>
      </c>
      <c r="D1066" s="76"/>
      <c r="E1066" s="112"/>
      <c r="F1066" s="142"/>
      <c r="G1066" s="121"/>
      <c r="H1066" s="136"/>
      <c r="I1066" s="122"/>
      <c r="J1066" s="122"/>
      <c r="K1066" s="128"/>
    </row>
    <row r="1067" spans="1:32" x14ac:dyDescent="0.2">
      <c r="A1067" s="75"/>
      <c r="B1067" s="76"/>
      <c r="C1067" s="32" t="s">
        <v>1057</v>
      </c>
      <c r="D1067" s="76"/>
      <c r="E1067" s="112"/>
      <c r="F1067" s="142"/>
      <c r="G1067" s="121"/>
      <c r="H1067" s="136"/>
      <c r="I1067" s="122"/>
      <c r="J1067" s="122"/>
      <c r="K1067" s="128"/>
    </row>
    <row r="1068" spans="1:32" x14ac:dyDescent="0.2">
      <c r="A1068" s="51" t="s">
        <v>5</v>
      </c>
      <c r="B1068" s="89">
        <f>IF(D1068="","",MAX($B$10:B1067)+1)</f>
        <v>768</v>
      </c>
      <c r="C1068" s="32" t="s">
        <v>1053</v>
      </c>
      <c r="D1068" s="47" t="s">
        <v>193</v>
      </c>
      <c r="E1068" s="47">
        <v>200</v>
      </c>
      <c r="F1068" s="78"/>
      <c r="G1068" s="81"/>
      <c r="H1068" s="138"/>
      <c r="I1068" s="123">
        <f t="shared" ref="I1068:I1070" si="531">G1068+(G1068*H1068)</f>
        <v>0</v>
      </c>
      <c r="J1068" s="123">
        <f t="shared" ref="J1068:J1070" si="532">G1068*E1068</f>
        <v>0</v>
      </c>
      <c r="K1068" s="130">
        <f t="shared" ref="K1068:K1070" si="533">I1068*E1068</f>
        <v>0</v>
      </c>
    </row>
    <row r="1069" spans="1:32" x14ac:dyDescent="0.2">
      <c r="A1069" s="56" t="s">
        <v>5</v>
      </c>
      <c r="B1069" s="53">
        <f>IF(D1069="","",MAX($A$1064:B1068)+1)</f>
        <v>769</v>
      </c>
      <c r="C1069" s="32" t="s">
        <v>1052</v>
      </c>
      <c r="D1069" s="47" t="s">
        <v>193</v>
      </c>
      <c r="E1069" s="47">
        <v>200</v>
      </c>
      <c r="F1069" s="78"/>
      <c r="G1069" s="81"/>
      <c r="H1069" s="138"/>
      <c r="I1069" s="123">
        <f t="shared" si="531"/>
        <v>0</v>
      </c>
      <c r="J1069" s="123">
        <f t="shared" si="532"/>
        <v>0</v>
      </c>
      <c r="K1069" s="130">
        <f t="shared" si="533"/>
        <v>0</v>
      </c>
    </row>
    <row r="1070" spans="1:32" x14ac:dyDescent="0.2">
      <c r="A1070" s="56" t="s">
        <v>5</v>
      </c>
      <c r="B1070" s="53">
        <f>IF(D1070="","",MAX($A$1064:B1069)+1)</f>
        <v>770</v>
      </c>
      <c r="C1070" s="32" t="s">
        <v>1056</v>
      </c>
      <c r="D1070" s="47" t="s">
        <v>193</v>
      </c>
      <c r="E1070" s="47">
        <v>200</v>
      </c>
      <c r="F1070" s="78"/>
      <c r="G1070" s="81"/>
      <c r="H1070" s="138"/>
      <c r="I1070" s="123">
        <f t="shared" si="531"/>
        <v>0</v>
      </c>
      <c r="J1070" s="123">
        <f t="shared" si="532"/>
        <v>0</v>
      </c>
      <c r="K1070" s="130">
        <f t="shared" si="533"/>
        <v>0</v>
      </c>
    </row>
    <row r="1071" spans="1:32" ht="15" x14ac:dyDescent="0.2">
      <c r="A1071" s="75"/>
      <c r="B1071" s="76"/>
      <c r="C1071" s="31" t="s">
        <v>1055</v>
      </c>
      <c r="D1071" s="76"/>
      <c r="E1071" s="112"/>
      <c r="F1071" s="142"/>
      <c r="G1071" s="121"/>
      <c r="H1071" s="136"/>
      <c r="I1071" s="122"/>
      <c r="J1071" s="122"/>
      <c r="K1071" s="128"/>
    </row>
    <row r="1072" spans="1:32" x14ac:dyDescent="0.2">
      <c r="A1072" s="75"/>
      <c r="B1072" s="76"/>
      <c r="C1072" s="32" t="s">
        <v>1054</v>
      </c>
      <c r="D1072" s="76"/>
      <c r="E1072" s="112"/>
      <c r="F1072" s="142"/>
      <c r="G1072" s="121"/>
      <c r="H1072" s="136"/>
      <c r="I1072" s="122"/>
      <c r="J1072" s="122"/>
      <c r="K1072" s="128"/>
    </row>
    <row r="1073" spans="1:11" x14ac:dyDescent="0.2">
      <c r="A1073" s="56" t="s">
        <v>5</v>
      </c>
      <c r="B1073" s="53">
        <f>IF(D1073="","",MAX($A$1064:B1072)+1)</f>
        <v>771</v>
      </c>
      <c r="C1073" s="32" t="s">
        <v>1053</v>
      </c>
      <c r="D1073" s="47" t="s">
        <v>193</v>
      </c>
      <c r="E1073" s="47">
        <v>200</v>
      </c>
      <c r="F1073" s="78"/>
      <c r="G1073" s="81"/>
      <c r="H1073" s="138"/>
      <c r="I1073" s="123">
        <f t="shared" ref="I1073:I1074" si="534">G1073+(G1073*H1073)</f>
        <v>0</v>
      </c>
      <c r="J1073" s="123">
        <f t="shared" ref="J1073:J1074" si="535">G1073*E1073</f>
        <v>0</v>
      </c>
      <c r="K1073" s="130">
        <f t="shared" ref="K1073:K1074" si="536">I1073*E1073</f>
        <v>0</v>
      </c>
    </row>
    <row r="1074" spans="1:11" x14ac:dyDescent="0.2">
      <c r="A1074" s="56" t="s">
        <v>5</v>
      </c>
      <c r="B1074" s="53">
        <f>IF(D1074="","",MAX($A$1064:B1073)+1)</f>
        <v>772</v>
      </c>
      <c r="C1074" s="32" t="s">
        <v>1052</v>
      </c>
      <c r="D1074" s="47" t="s">
        <v>193</v>
      </c>
      <c r="E1074" s="47">
        <v>200</v>
      </c>
      <c r="F1074" s="78"/>
      <c r="G1074" s="81"/>
      <c r="H1074" s="138"/>
      <c r="I1074" s="123">
        <f t="shared" si="534"/>
        <v>0</v>
      </c>
      <c r="J1074" s="123">
        <f t="shared" si="535"/>
        <v>0</v>
      </c>
      <c r="K1074" s="130">
        <f t="shared" si="536"/>
        <v>0</v>
      </c>
    </row>
    <row r="1075" spans="1:11" ht="15" x14ac:dyDescent="0.2">
      <c r="A1075" s="75"/>
      <c r="B1075" s="76"/>
      <c r="C1075" s="31" t="s">
        <v>1051</v>
      </c>
      <c r="D1075" s="76"/>
      <c r="E1075" s="112"/>
      <c r="F1075" s="142"/>
      <c r="G1075" s="121"/>
      <c r="H1075" s="136"/>
      <c r="I1075" s="122"/>
      <c r="J1075" s="122"/>
      <c r="K1075" s="128"/>
    </row>
    <row r="1076" spans="1:11" ht="15" x14ac:dyDescent="0.2">
      <c r="A1076" s="75"/>
      <c r="B1076" s="76"/>
      <c r="C1076" s="31" t="s">
        <v>1050</v>
      </c>
      <c r="D1076" s="76"/>
      <c r="E1076" s="112"/>
      <c r="F1076" s="142"/>
      <c r="G1076" s="121"/>
      <c r="H1076" s="136"/>
      <c r="I1076" s="122"/>
      <c r="J1076" s="122"/>
      <c r="K1076" s="128"/>
    </row>
    <row r="1077" spans="1:11" x14ac:dyDescent="0.2">
      <c r="A1077" s="56" t="s">
        <v>5</v>
      </c>
      <c r="B1077" s="53">
        <f>IF(D1077="","",MAX($A$1064:B1076)+1)</f>
        <v>773</v>
      </c>
      <c r="C1077" s="32" t="s">
        <v>1049</v>
      </c>
      <c r="D1077" s="47" t="s">
        <v>193</v>
      </c>
      <c r="E1077" s="47">
        <v>200</v>
      </c>
      <c r="F1077" s="78"/>
      <c r="G1077" s="81"/>
      <c r="H1077" s="138"/>
      <c r="I1077" s="123">
        <f t="shared" ref="I1077:I1080" si="537">G1077+(G1077*H1077)</f>
        <v>0</v>
      </c>
      <c r="J1077" s="123">
        <f t="shared" ref="J1077:J1080" si="538">G1077*E1077</f>
        <v>0</v>
      </c>
      <c r="K1077" s="130">
        <f t="shared" ref="K1077:K1080" si="539">I1077*E1077</f>
        <v>0</v>
      </c>
    </row>
    <row r="1078" spans="1:11" x14ac:dyDescent="0.2">
      <c r="A1078" s="56" t="s">
        <v>5</v>
      </c>
      <c r="B1078" s="53">
        <f>IF(D1078="","",MAX($A$1064:B1077)+1)</f>
        <v>774</v>
      </c>
      <c r="C1078" s="32" t="s">
        <v>1048</v>
      </c>
      <c r="D1078" s="47" t="s">
        <v>193</v>
      </c>
      <c r="E1078" s="47">
        <v>200</v>
      </c>
      <c r="F1078" s="78"/>
      <c r="G1078" s="81"/>
      <c r="H1078" s="138"/>
      <c r="I1078" s="123">
        <f t="shared" si="537"/>
        <v>0</v>
      </c>
      <c r="J1078" s="123">
        <f t="shared" si="538"/>
        <v>0</v>
      </c>
      <c r="K1078" s="130">
        <f t="shared" si="539"/>
        <v>0</v>
      </c>
    </row>
    <row r="1079" spans="1:11" x14ac:dyDescent="0.2">
      <c r="A1079" s="56" t="s">
        <v>5</v>
      </c>
      <c r="B1079" s="53">
        <f>IF(D1079="","",MAX($A$1064:B1078)+1)</f>
        <v>775</v>
      </c>
      <c r="C1079" s="32" t="s">
        <v>1047</v>
      </c>
      <c r="D1079" s="47" t="s">
        <v>193</v>
      </c>
      <c r="E1079" s="47">
        <v>200</v>
      </c>
      <c r="F1079" s="78"/>
      <c r="G1079" s="81"/>
      <c r="H1079" s="138"/>
      <c r="I1079" s="123">
        <f t="shared" si="537"/>
        <v>0</v>
      </c>
      <c r="J1079" s="123">
        <f t="shared" si="538"/>
        <v>0</v>
      </c>
      <c r="K1079" s="130">
        <f t="shared" si="539"/>
        <v>0</v>
      </c>
    </row>
    <row r="1080" spans="1:11" x14ac:dyDescent="0.2">
      <c r="A1080" s="56" t="s">
        <v>5</v>
      </c>
      <c r="B1080" s="53">
        <f>IF(D1080="","",MAX($A$1064:B1079)+1)</f>
        <v>776</v>
      </c>
      <c r="C1080" s="32" t="s">
        <v>1046</v>
      </c>
      <c r="D1080" s="47" t="s">
        <v>15</v>
      </c>
      <c r="E1080" s="47">
        <v>20</v>
      </c>
      <c r="F1080" s="78"/>
      <c r="G1080" s="81"/>
      <c r="H1080" s="138"/>
      <c r="I1080" s="123">
        <f t="shared" si="537"/>
        <v>0</v>
      </c>
      <c r="J1080" s="123">
        <f t="shared" si="538"/>
        <v>0</v>
      </c>
      <c r="K1080" s="130">
        <f t="shared" si="539"/>
        <v>0</v>
      </c>
    </row>
    <row r="1081" spans="1:11" ht="15" x14ac:dyDescent="0.2">
      <c r="A1081" s="75"/>
      <c r="B1081" s="76"/>
      <c r="C1081" s="31" t="s">
        <v>1045</v>
      </c>
      <c r="D1081" s="76"/>
      <c r="E1081" s="112"/>
      <c r="F1081" s="142"/>
      <c r="G1081" s="121"/>
      <c r="H1081" s="136"/>
      <c r="I1081" s="122"/>
      <c r="J1081" s="122"/>
      <c r="K1081" s="128"/>
    </row>
    <row r="1082" spans="1:11" ht="28.5" x14ac:dyDescent="0.2">
      <c r="A1082" s="56" t="s">
        <v>5</v>
      </c>
      <c r="B1082" s="53">
        <f>IF(D1082="","",MAX($A$1064:B1081)+1)</f>
        <v>777</v>
      </c>
      <c r="C1082" s="32" t="s">
        <v>1044</v>
      </c>
      <c r="D1082" s="47" t="s">
        <v>15</v>
      </c>
      <c r="E1082" s="47">
        <v>10</v>
      </c>
      <c r="F1082" s="78"/>
      <c r="G1082" s="81"/>
      <c r="H1082" s="138"/>
      <c r="I1082" s="123">
        <f t="shared" ref="I1082:I1084" si="540">G1082+(G1082*H1082)</f>
        <v>0</v>
      </c>
      <c r="J1082" s="123">
        <f t="shared" ref="J1082:J1084" si="541">G1082*E1082</f>
        <v>0</v>
      </c>
      <c r="K1082" s="130">
        <f t="shared" ref="K1082:K1084" si="542">I1082*E1082</f>
        <v>0</v>
      </c>
    </row>
    <row r="1083" spans="1:11" x14ac:dyDescent="0.2">
      <c r="A1083" s="56" t="s">
        <v>5</v>
      </c>
      <c r="B1083" s="53">
        <f>IF(D1083="","",MAX($A$1064:B1082)+1)</f>
        <v>778</v>
      </c>
      <c r="C1083" s="32" t="s">
        <v>1043</v>
      </c>
      <c r="D1083" s="47" t="s">
        <v>42</v>
      </c>
      <c r="E1083" s="47">
        <v>50</v>
      </c>
      <c r="F1083" s="78"/>
      <c r="G1083" s="81"/>
      <c r="H1083" s="138"/>
      <c r="I1083" s="123">
        <f t="shared" si="540"/>
        <v>0</v>
      </c>
      <c r="J1083" s="123">
        <f t="shared" si="541"/>
        <v>0</v>
      </c>
      <c r="K1083" s="130">
        <f t="shared" si="542"/>
        <v>0</v>
      </c>
    </row>
    <row r="1084" spans="1:11" x14ac:dyDescent="0.2">
      <c r="A1084" s="56" t="s">
        <v>5</v>
      </c>
      <c r="B1084" s="53">
        <f>IF(D1084="","",MAX($A$1064:B1083)+1)</f>
        <v>779</v>
      </c>
      <c r="C1084" s="32" t="s">
        <v>1042</v>
      </c>
      <c r="D1084" s="47" t="s">
        <v>193</v>
      </c>
      <c r="E1084" s="47">
        <v>100</v>
      </c>
      <c r="F1084" s="78"/>
      <c r="G1084" s="81"/>
      <c r="H1084" s="138"/>
      <c r="I1084" s="123">
        <f t="shared" si="540"/>
        <v>0</v>
      </c>
      <c r="J1084" s="123">
        <f t="shared" si="541"/>
        <v>0</v>
      </c>
      <c r="K1084" s="130">
        <f t="shared" si="542"/>
        <v>0</v>
      </c>
    </row>
    <row r="1085" spans="1:11" ht="15" x14ac:dyDescent="0.2">
      <c r="A1085" s="75"/>
      <c r="B1085" s="76"/>
      <c r="C1085" s="31" t="s">
        <v>508</v>
      </c>
      <c r="D1085" s="76"/>
      <c r="E1085" s="112"/>
      <c r="F1085" s="142"/>
      <c r="G1085" s="121"/>
      <c r="H1085" s="136"/>
      <c r="I1085" s="122"/>
      <c r="J1085" s="122"/>
      <c r="K1085" s="128"/>
    </row>
    <row r="1086" spans="1:11" ht="15" x14ac:dyDescent="0.2">
      <c r="A1086" s="75"/>
      <c r="B1086" s="76"/>
      <c r="C1086" s="31" t="s">
        <v>1041</v>
      </c>
      <c r="D1086" s="76"/>
      <c r="E1086" s="112"/>
      <c r="F1086" s="142"/>
      <c r="G1086" s="121"/>
      <c r="H1086" s="136"/>
      <c r="I1086" s="122"/>
      <c r="J1086" s="122"/>
      <c r="K1086" s="128"/>
    </row>
    <row r="1087" spans="1:11" x14ac:dyDescent="0.2">
      <c r="A1087" s="56" t="s">
        <v>5</v>
      </c>
      <c r="B1087" s="53">
        <f>IF(D1087="","",MAX($A$1064:B1086)+1)</f>
        <v>780</v>
      </c>
      <c r="C1087" s="32" t="s">
        <v>1040</v>
      </c>
      <c r="D1087" s="47" t="s">
        <v>193</v>
      </c>
      <c r="E1087" s="47">
        <v>200</v>
      </c>
      <c r="F1087" s="78"/>
      <c r="G1087" s="81"/>
      <c r="H1087" s="138"/>
      <c r="I1087" s="123">
        <f t="shared" ref="I1087:I1096" si="543">G1087+(G1087*H1087)</f>
        <v>0</v>
      </c>
      <c r="J1087" s="123">
        <f t="shared" ref="J1087:J1096" si="544">G1087*E1087</f>
        <v>0</v>
      </c>
      <c r="K1087" s="130">
        <f t="shared" ref="K1087:K1096" si="545">I1087*E1087</f>
        <v>0</v>
      </c>
    </row>
    <row r="1088" spans="1:11" x14ac:dyDescent="0.2">
      <c r="A1088" s="56" t="s">
        <v>5</v>
      </c>
      <c r="B1088" s="53">
        <f>IF(D1088="","",MAX($A$1064:B1087)+1)</f>
        <v>781</v>
      </c>
      <c r="C1088" s="32" t="s">
        <v>1039</v>
      </c>
      <c r="D1088" s="47" t="s">
        <v>193</v>
      </c>
      <c r="E1088" s="47">
        <v>200</v>
      </c>
      <c r="F1088" s="78"/>
      <c r="G1088" s="81"/>
      <c r="H1088" s="138"/>
      <c r="I1088" s="123">
        <f t="shared" si="543"/>
        <v>0</v>
      </c>
      <c r="J1088" s="123">
        <f t="shared" si="544"/>
        <v>0</v>
      </c>
      <c r="K1088" s="130">
        <f t="shared" si="545"/>
        <v>0</v>
      </c>
    </row>
    <row r="1089" spans="1:11" x14ac:dyDescent="0.2">
      <c r="A1089" s="56" t="s">
        <v>5</v>
      </c>
      <c r="B1089" s="53">
        <f>IF(D1089="","",MAX($A$1064:B1088)+1)</f>
        <v>782</v>
      </c>
      <c r="C1089" s="32" t="s">
        <v>1038</v>
      </c>
      <c r="D1089" s="47" t="s">
        <v>193</v>
      </c>
      <c r="E1089" s="47">
        <v>200</v>
      </c>
      <c r="F1089" s="78"/>
      <c r="G1089" s="81"/>
      <c r="H1089" s="138"/>
      <c r="I1089" s="123">
        <f t="shared" si="543"/>
        <v>0</v>
      </c>
      <c r="J1089" s="123">
        <f t="shared" si="544"/>
        <v>0</v>
      </c>
      <c r="K1089" s="130">
        <f t="shared" si="545"/>
        <v>0</v>
      </c>
    </row>
    <row r="1090" spans="1:11" x14ac:dyDescent="0.2">
      <c r="A1090" s="56" t="s">
        <v>5</v>
      </c>
      <c r="B1090" s="53">
        <f>IF(D1090="","",MAX($A$1064:B1089)+1)</f>
        <v>783</v>
      </c>
      <c r="C1090" s="32" t="s">
        <v>1037</v>
      </c>
      <c r="D1090" s="47" t="s">
        <v>193</v>
      </c>
      <c r="E1090" s="47">
        <v>200</v>
      </c>
      <c r="F1090" s="78"/>
      <c r="G1090" s="81"/>
      <c r="H1090" s="138"/>
      <c r="I1090" s="123">
        <f t="shared" si="543"/>
        <v>0</v>
      </c>
      <c r="J1090" s="123">
        <f t="shared" si="544"/>
        <v>0</v>
      </c>
      <c r="K1090" s="130">
        <f t="shared" si="545"/>
        <v>0</v>
      </c>
    </row>
    <row r="1091" spans="1:11" x14ac:dyDescent="0.2">
      <c r="A1091" s="56" t="s">
        <v>5</v>
      </c>
      <c r="B1091" s="53">
        <f>IF(D1091="","",MAX($A$1064:B1090)+1)</f>
        <v>784</v>
      </c>
      <c r="C1091" s="32" t="s">
        <v>1036</v>
      </c>
      <c r="D1091" s="47" t="s">
        <v>193</v>
      </c>
      <c r="E1091" s="47">
        <v>200</v>
      </c>
      <c r="F1091" s="78"/>
      <c r="G1091" s="81"/>
      <c r="H1091" s="138"/>
      <c r="I1091" s="123">
        <f t="shared" si="543"/>
        <v>0</v>
      </c>
      <c r="J1091" s="123">
        <f t="shared" si="544"/>
        <v>0</v>
      </c>
      <c r="K1091" s="130">
        <f t="shared" si="545"/>
        <v>0</v>
      </c>
    </row>
    <row r="1092" spans="1:11" x14ac:dyDescent="0.2">
      <c r="A1092" s="56" t="s">
        <v>5</v>
      </c>
      <c r="B1092" s="53">
        <f>IF(D1092="","",MAX($A$1064:B1091)+1)</f>
        <v>785</v>
      </c>
      <c r="C1092" s="32" t="s">
        <v>1035</v>
      </c>
      <c r="D1092" s="47" t="s">
        <v>193</v>
      </c>
      <c r="E1092" s="47">
        <v>200</v>
      </c>
      <c r="F1092" s="78"/>
      <c r="G1092" s="81"/>
      <c r="H1092" s="138"/>
      <c r="I1092" s="123">
        <f t="shared" si="543"/>
        <v>0</v>
      </c>
      <c r="J1092" s="123">
        <f t="shared" si="544"/>
        <v>0</v>
      </c>
      <c r="K1092" s="130">
        <f t="shared" si="545"/>
        <v>0</v>
      </c>
    </row>
    <row r="1093" spans="1:11" x14ac:dyDescent="0.2">
      <c r="A1093" s="56" t="s">
        <v>5</v>
      </c>
      <c r="B1093" s="53">
        <f>IF(D1093="","",MAX($A$1064:B1092)+1)</f>
        <v>786</v>
      </c>
      <c r="C1093" s="32" t="s">
        <v>1034</v>
      </c>
      <c r="D1093" s="47" t="s">
        <v>193</v>
      </c>
      <c r="E1093" s="47">
        <v>200</v>
      </c>
      <c r="F1093" s="78"/>
      <c r="G1093" s="81"/>
      <c r="H1093" s="138"/>
      <c r="I1093" s="123">
        <f t="shared" si="543"/>
        <v>0</v>
      </c>
      <c r="J1093" s="123">
        <f t="shared" si="544"/>
        <v>0</v>
      </c>
      <c r="K1093" s="130">
        <f t="shared" si="545"/>
        <v>0</v>
      </c>
    </row>
    <row r="1094" spans="1:11" x14ac:dyDescent="0.2">
      <c r="A1094" s="56" t="s">
        <v>5</v>
      </c>
      <c r="B1094" s="53">
        <f>IF(D1094="","",MAX($A$1064:B1093)+1)</f>
        <v>787</v>
      </c>
      <c r="C1094" s="32" t="s">
        <v>1033</v>
      </c>
      <c r="D1094" s="47" t="s">
        <v>193</v>
      </c>
      <c r="E1094" s="47">
        <v>200</v>
      </c>
      <c r="F1094" s="78"/>
      <c r="G1094" s="81"/>
      <c r="H1094" s="138"/>
      <c r="I1094" s="123">
        <f t="shared" si="543"/>
        <v>0</v>
      </c>
      <c r="J1094" s="123">
        <f t="shared" si="544"/>
        <v>0</v>
      </c>
      <c r="K1094" s="130">
        <f t="shared" si="545"/>
        <v>0</v>
      </c>
    </row>
    <row r="1095" spans="1:11" x14ac:dyDescent="0.2">
      <c r="A1095" s="56" t="s">
        <v>5</v>
      </c>
      <c r="B1095" s="53">
        <f>IF(D1095="","",MAX($A$1064:B1094)+1)</f>
        <v>788</v>
      </c>
      <c r="C1095" s="32" t="s">
        <v>1032</v>
      </c>
      <c r="D1095" s="47" t="s">
        <v>193</v>
      </c>
      <c r="E1095" s="47">
        <v>200</v>
      </c>
      <c r="F1095" s="78"/>
      <c r="G1095" s="81"/>
      <c r="H1095" s="138"/>
      <c r="I1095" s="123">
        <f t="shared" si="543"/>
        <v>0</v>
      </c>
      <c r="J1095" s="123">
        <f t="shared" si="544"/>
        <v>0</v>
      </c>
      <c r="K1095" s="130">
        <f t="shared" si="545"/>
        <v>0</v>
      </c>
    </row>
    <row r="1096" spans="1:11" x14ac:dyDescent="0.2">
      <c r="A1096" s="56" t="s">
        <v>5</v>
      </c>
      <c r="B1096" s="53">
        <f>IF(D1096="","",MAX($A$1064:B1095)+1)</f>
        <v>789</v>
      </c>
      <c r="C1096" s="32" t="s">
        <v>1031</v>
      </c>
      <c r="D1096" s="47" t="s">
        <v>42</v>
      </c>
      <c r="E1096" s="47">
        <v>50</v>
      </c>
      <c r="F1096" s="78"/>
      <c r="G1096" s="81"/>
      <c r="H1096" s="138"/>
      <c r="I1096" s="123">
        <f t="shared" si="543"/>
        <v>0</v>
      </c>
      <c r="J1096" s="123">
        <f t="shared" si="544"/>
        <v>0</v>
      </c>
      <c r="K1096" s="130">
        <f t="shared" si="545"/>
        <v>0</v>
      </c>
    </row>
    <row r="1097" spans="1:11" ht="15" x14ac:dyDescent="0.2">
      <c r="A1097" s="75"/>
      <c r="B1097" s="76"/>
      <c r="C1097" s="31" t="s">
        <v>1030</v>
      </c>
      <c r="D1097" s="76"/>
      <c r="E1097" s="112"/>
      <c r="F1097" s="142"/>
      <c r="G1097" s="121"/>
      <c r="H1097" s="136"/>
      <c r="I1097" s="122"/>
      <c r="J1097" s="122"/>
      <c r="K1097" s="128"/>
    </row>
    <row r="1098" spans="1:11" x14ac:dyDescent="0.2">
      <c r="A1098" s="75"/>
      <c r="B1098" s="76"/>
      <c r="C1098" s="32" t="s">
        <v>1029</v>
      </c>
      <c r="D1098" s="76"/>
      <c r="E1098" s="112"/>
      <c r="F1098" s="142"/>
      <c r="G1098" s="121"/>
      <c r="H1098" s="136"/>
      <c r="I1098" s="122"/>
      <c r="J1098" s="122"/>
      <c r="K1098" s="128"/>
    </row>
    <row r="1099" spans="1:11" ht="15" x14ac:dyDescent="0.2">
      <c r="A1099" s="75"/>
      <c r="B1099" s="76"/>
      <c r="C1099" s="31" t="s">
        <v>1028</v>
      </c>
      <c r="D1099" s="76"/>
      <c r="E1099" s="112"/>
      <c r="F1099" s="142"/>
      <c r="G1099" s="121"/>
      <c r="H1099" s="136"/>
      <c r="I1099" s="122"/>
      <c r="J1099" s="122"/>
      <c r="K1099" s="128"/>
    </row>
    <row r="1100" spans="1:11" x14ac:dyDescent="0.2">
      <c r="A1100" s="56" t="s">
        <v>5</v>
      </c>
      <c r="B1100" s="53">
        <f>IF(D1100="","",MAX($A$1064:B1099)+1)</f>
        <v>790</v>
      </c>
      <c r="C1100" s="32" t="s">
        <v>1027</v>
      </c>
      <c r="D1100" s="47" t="s">
        <v>193</v>
      </c>
      <c r="E1100" s="47">
        <v>200</v>
      </c>
      <c r="F1100" s="78"/>
      <c r="G1100" s="81"/>
      <c r="H1100" s="138"/>
      <c r="I1100" s="123">
        <f t="shared" ref="I1100:I1104" si="546">G1100+(G1100*H1100)</f>
        <v>0</v>
      </c>
      <c r="J1100" s="123">
        <f t="shared" ref="J1100:J1104" si="547">G1100*E1100</f>
        <v>0</v>
      </c>
      <c r="K1100" s="130">
        <f t="shared" ref="K1100:K1104" si="548">I1100*E1100</f>
        <v>0</v>
      </c>
    </row>
    <row r="1101" spans="1:11" x14ac:dyDescent="0.2">
      <c r="A1101" s="56" t="s">
        <v>5</v>
      </c>
      <c r="B1101" s="53">
        <f>IF(D1101="","",MAX($A$1064:B1100)+1)</f>
        <v>791</v>
      </c>
      <c r="C1101" s="32" t="s">
        <v>1026</v>
      </c>
      <c r="D1101" s="47" t="s">
        <v>193</v>
      </c>
      <c r="E1101" s="47">
        <v>200</v>
      </c>
      <c r="F1101" s="78"/>
      <c r="G1101" s="81"/>
      <c r="H1101" s="138"/>
      <c r="I1101" s="123">
        <f t="shared" si="546"/>
        <v>0</v>
      </c>
      <c r="J1101" s="123">
        <f t="shared" si="547"/>
        <v>0</v>
      </c>
      <c r="K1101" s="130">
        <f t="shared" si="548"/>
        <v>0</v>
      </c>
    </row>
    <row r="1102" spans="1:11" x14ac:dyDescent="0.2">
      <c r="A1102" s="56" t="s">
        <v>5</v>
      </c>
      <c r="B1102" s="53">
        <f>IF(D1102="","",MAX($A$1064:B1101)+1)</f>
        <v>792</v>
      </c>
      <c r="C1102" s="32" t="s">
        <v>1025</v>
      </c>
      <c r="D1102" s="47" t="s">
        <v>193</v>
      </c>
      <c r="E1102" s="47">
        <v>200</v>
      </c>
      <c r="F1102" s="78"/>
      <c r="G1102" s="81"/>
      <c r="H1102" s="138"/>
      <c r="I1102" s="123">
        <f t="shared" si="546"/>
        <v>0</v>
      </c>
      <c r="J1102" s="123">
        <f t="shared" si="547"/>
        <v>0</v>
      </c>
      <c r="K1102" s="130">
        <f t="shared" si="548"/>
        <v>0</v>
      </c>
    </row>
    <row r="1103" spans="1:11" x14ac:dyDescent="0.2">
      <c r="A1103" s="56" t="s">
        <v>5</v>
      </c>
      <c r="B1103" s="53">
        <f>IF(D1103="","",MAX($A$1064:B1102)+1)</f>
        <v>793</v>
      </c>
      <c r="C1103" s="32" t="s">
        <v>1024</v>
      </c>
      <c r="D1103" s="47" t="s">
        <v>193</v>
      </c>
      <c r="E1103" s="47">
        <v>200</v>
      </c>
      <c r="F1103" s="78"/>
      <c r="G1103" s="81"/>
      <c r="H1103" s="138"/>
      <c r="I1103" s="123">
        <f t="shared" si="546"/>
        <v>0</v>
      </c>
      <c r="J1103" s="123">
        <f t="shared" si="547"/>
        <v>0</v>
      </c>
      <c r="K1103" s="130">
        <f t="shared" si="548"/>
        <v>0</v>
      </c>
    </row>
    <row r="1104" spans="1:11" x14ac:dyDescent="0.2">
      <c r="A1104" s="56" t="s">
        <v>5</v>
      </c>
      <c r="B1104" s="53">
        <f>IF(D1104="","",MAX($A$1064:B1103)+1)</f>
        <v>794</v>
      </c>
      <c r="C1104" s="32" t="s">
        <v>1023</v>
      </c>
      <c r="D1104" s="47" t="s">
        <v>193</v>
      </c>
      <c r="E1104" s="47">
        <v>200</v>
      </c>
      <c r="F1104" s="78"/>
      <c r="G1104" s="81"/>
      <c r="H1104" s="138"/>
      <c r="I1104" s="123">
        <f t="shared" si="546"/>
        <v>0</v>
      </c>
      <c r="J1104" s="123">
        <f t="shared" si="547"/>
        <v>0</v>
      </c>
      <c r="K1104" s="130">
        <f t="shared" si="548"/>
        <v>0</v>
      </c>
    </row>
    <row r="1105" spans="1:11" ht="15" x14ac:dyDescent="0.2">
      <c r="A1105" s="75"/>
      <c r="B1105" s="76"/>
      <c r="C1105" s="31" t="s">
        <v>1022</v>
      </c>
      <c r="D1105" s="76"/>
      <c r="E1105" s="112"/>
      <c r="F1105" s="142"/>
      <c r="G1105" s="121"/>
      <c r="H1105" s="136"/>
      <c r="I1105" s="122"/>
      <c r="J1105" s="122"/>
      <c r="K1105" s="128"/>
    </row>
    <row r="1106" spans="1:11" ht="15" x14ac:dyDescent="0.2">
      <c r="A1106" s="75"/>
      <c r="B1106" s="76"/>
      <c r="C1106" s="31" t="s">
        <v>1021</v>
      </c>
      <c r="D1106" s="76"/>
      <c r="E1106" s="112"/>
      <c r="F1106" s="142"/>
      <c r="G1106" s="121"/>
      <c r="H1106" s="136"/>
      <c r="I1106" s="122"/>
      <c r="J1106" s="122"/>
      <c r="K1106" s="128"/>
    </row>
    <row r="1107" spans="1:11" x14ac:dyDescent="0.2">
      <c r="A1107" s="56" t="s">
        <v>5</v>
      </c>
      <c r="B1107" s="53">
        <f>IF(D1107="","",MAX($A$1064:B1106)+1)</f>
        <v>795</v>
      </c>
      <c r="C1107" s="32" t="s">
        <v>1020</v>
      </c>
      <c r="D1107" s="47" t="s">
        <v>193</v>
      </c>
      <c r="E1107" s="47">
        <v>200</v>
      </c>
      <c r="F1107" s="78"/>
      <c r="G1107" s="81"/>
      <c r="H1107" s="138"/>
      <c r="I1107" s="123">
        <f t="shared" ref="I1107" si="549">G1107+(G1107*H1107)</f>
        <v>0</v>
      </c>
      <c r="J1107" s="123">
        <f t="shared" ref="J1107" si="550">G1107*E1107</f>
        <v>0</v>
      </c>
      <c r="K1107" s="130">
        <f t="shared" ref="K1107" si="551">I1107*E1107</f>
        <v>0</v>
      </c>
    </row>
    <row r="1108" spans="1:11" ht="15" x14ac:dyDescent="0.2">
      <c r="A1108" s="75"/>
      <c r="B1108" s="76"/>
      <c r="C1108" s="31" t="s">
        <v>1019</v>
      </c>
      <c r="D1108" s="76"/>
      <c r="E1108" s="112"/>
      <c r="F1108" s="142"/>
      <c r="G1108" s="121"/>
      <c r="H1108" s="136"/>
      <c r="I1108" s="122"/>
      <c r="J1108" s="122"/>
      <c r="K1108" s="128"/>
    </row>
    <row r="1109" spans="1:11" x14ac:dyDescent="0.2">
      <c r="A1109" s="56" t="s">
        <v>5</v>
      </c>
      <c r="B1109" s="53">
        <f>IF(D1109="","",MAX($A$1064:B1108)+1)</f>
        <v>796</v>
      </c>
      <c r="C1109" s="32" t="s">
        <v>1018</v>
      </c>
      <c r="D1109" s="47" t="s">
        <v>193</v>
      </c>
      <c r="E1109" s="47">
        <v>200</v>
      </c>
      <c r="F1109" s="78"/>
      <c r="G1109" s="81"/>
      <c r="H1109" s="138"/>
      <c r="I1109" s="123">
        <f t="shared" ref="I1109:I1110" si="552">G1109+(G1109*H1109)</f>
        <v>0</v>
      </c>
      <c r="J1109" s="123">
        <f t="shared" ref="J1109:J1110" si="553">G1109*E1109</f>
        <v>0</v>
      </c>
      <c r="K1109" s="130">
        <f t="shared" ref="K1109:K1110" si="554">I1109*E1109</f>
        <v>0</v>
      </c>
    </row>
    <row r="1110" spans="1:11" x14ac:dyDescent="0.2">
      <c r="A1110" s="56" t="s">
        <v>5</v>
      </c>
      <c r="B1110" s="53">
        <f>IF(D1110="","",MAX($A$1064:B1109)+1)</f>
        <v>797</v>
      </c>
      <c r="C1110" s="32" t="s">
        <v>1017</v>
      </c>
      <c r="D1110" s="47" t="s">
        <v>193</v>
      </c>
      <c r="E1110" s="47">
        <v>200</v>
      </c>
      <c r="F1110" s="78"/>
      <c r="G1110" s="81"/>
      <c r="H1110" s="138"/>
      <c r="I1110" s="123">
        <f t="shared" si="552"/>
        <v>0</v>
      </c>
      <c r="J1110" s="123">
        <f t="shared" si="553"/>
        <v>0</v>
      </c>
      <c r="K1110" s="130">
        <f t="shared" si="554"/>
        <v>0</v>
      </c>
    </row>
    <row r="1111" spans="1:11" ht="15" x14ac:dyDescent="0.2">
      <c r="A1111" s="75"/>
      <c r="B1111" s="76"/>
      <c r="C1111" s="31" t="s">
        <v>1016</v>
      </c>
      <c r="D1111" s="76"/>
      <c r="E1111" s="112"/>
      <c r="F1111" s="142"/>
      <c r="G1111" s="121"/>
      <c r="H1111" s="136"/>
      <c r="I1111" s="122"/>
      <c r="J1111" s="122"/>
      <c r="K1111" s="128"/>
    </row>
    <row r="1112" spans="1:11" x14ac:dyDescent="0.2">
      <c r="A1112" s="75"/>
      <c r="B1112" s="76"/>
      <c r="C1112" s="32" t="s">
        <v>1015</v>
      </c>
      <c r="D1112" s="76"/>
      <c r="E1112" s="112"/>
      <c r="F1112" s="142"/>
      <c r="G1112" s="121"/>
      <c r="H1112" s="136"/>
      <c r="I1112" s="122"/>
      <c r="J1112" s="122"/>
      <c r="K1112" s="128"/>
    </row>
    <row r="1113" spans="1:11" ht="15" x14ac:dyDescent="0.2">
      <c r="A1113" s="75"/>
      <c r="B1113" s="76"/>
      <c r="C1113" s="31" t="s">
        <v>1014</v>
      </c>
      <c r="D1113" s="76"/>
      <c r="E1113" s="112"/>
      <c r="F1113" s="142"/>
      <c r="G1113" s="121"/>
      <c r="H1113" s="136"/>
      <c r="I1113" s="122"/>
      <c r="J1113" s="122"/>
      <c r="K1113" s="128"/>
    </row>
    <row r="1114" spans="1:11" x14ac:dyDescent="0.2">
      <c r="A1114" s="56" t="s">
        <v>5</v>
      </c>
      <c r="B1114" s="53">
        <f>IF(D1114="","",MAX($A$1064:B1113)+1)</f>
        <v>798</v>
      </c>
      <c r="C1114" s="32" t="s">
        <v>1005</v>
      </c>
      <c r="D1114" s="47" t="s">
        <v>193</v>
      </c>
      <c r="E1114" s="47">
        <v>200</v>
      </c>
      <c r="F1114" s="78"/>
      <c r="G1114" s="81"/>
      <c r="H1114" s="138"/>
      <c r="I1114" s="123">
        <f t="shared" ref="I1114:I1132" si="555">G1114+(G1114*H1114)</f>
        <v>0</v>
      </c>
      <c r="J1114" s="123">
        <f t="shared" ref="J1114:J1132" si="556">G1114*E1114</f>
        <v>0</v>
      </c>
      <c r="K1114" s="130">
        <f t="shared" ref="K1114:K1132" si="557">I1114*E1114</f>
        <v>0</v>
      </c>
    </row>
    <row r="1115" spans="1:11" x14ac:dyDescent="0.2">
      <c r="A1115" s="56" t="s">
        <v>5</v>
      </c>
      <c r="B1115" s="53">
        <f>IF(D1115="","",MAX($A$1064:B1114)+1)</f>
        <v>799</v>
      </c>
      <c r="C1115" s="32" t="s">
        <v>1004</v>
      </c>
      <c r="D1115" s="47" t="s">
        <v>193</v>
      </c>
      <c r="E1115" s="47">
        <v>200</v>
      </c>
      <c r="F1115" s="78"/>
      <c r="G1115" s="81"/>
      <c r="H1115" s="138"/>
      <c r="I1115" s="123">
        <f t="shared" si="555"/>
        <v>0</v>
      </c>
      <c r="J1115" s="123">
        <f t="shared" si="556"/>
        <v>0</v>
      </c>
      <c r="K1115" s="130">
        <f t="shared" si="557"/>
        <v>0</v>
      </c>
    </row>
    <row r="1116" spans="1:11" x14ac:dyDescent="0.2">
      <c r="A1116" s="56" t="s">
        <v>5</v>
      </c>
      <c r="B1116" s="53">
        <f>IF(D1116="","",MAX($A$1064:B1115)+1)</f>
        <v>800</v>
      </c>
      <c r="C1116" s="32" t="s">
        <v>1003</v>
      </c>
      <c r="D1116" s="47" t="s">
        <v>193</v>
      </c>
      <c r="E1116" s="47">
        <v>200</v>
      </c>
      <c r="F1116" s="78"/>
      <c r="G1116" s="81"/>
      <c r="H1116" s="138"/>
      <c r="I1116" s="123">
        <f t="shared" si="555"/>
        <v>0</v>
      </c>
      <c r="J1116" s="123">
        <f t="shared" si="556"/>
        <v>0</v>
      </c>
      <c r="K1116" s="130">
        <f t="shared" si="557"/>
        <v>0</v>
      </c>
    </row>
    <row r="1117" spans="1:11" x14ac:dyDescent="0.2">
      <c r="A1117" s="56" t="s">
        <v>5</v>
      </c>
      <c r="B1117" s="53">
        <f>IF(D1117="","",MAX($A$1064:B1116)+1)</f>
        <v>801</v>
      </c>
      <c r="C1117" s="32" t="s">
        <v>1002</v>
      </c>
      <c r="D1117" s="47" t="s">
        <v>193</v>
      </c>
      <c r="E1117" s="47">
        <v>200</v>
      </c>
      <c r="F1117" s="78"/>
      <c r="G1117" s="81"/>
      <c r="H1117" s="138"/>
      <c r="I1117" s="123">
        <f t="shared" si="555"/>
        <v>0</v>
      </c>
      <c r="J1117" s="123">
        <f t="shared" si="556"/>
        <v>0</v>
      </c>
      <c r="K1117" s="130">
        <f t="shared" si="557"/>
        <v>0</v>
      </c>
    </row>
    <row r="1118" spans="1:11" x14ac:dyDescent="0.2">
      <c r="A1118" s="56" t="s">
        <v>5</v>
      </c>
      <c r="B1118" s="53">
        <f>IF(D1118="","",MAX($A$1064:B1117)+1)</f>
        <v>802</v>
      </c>
      <c r="C1118" s="32" t="s">
        <v>1001</v>
      </c>
      <c r="D1118" s="47" t="s">
        <v>193</v>
      </c>
      <c r="E1118" s="47">
        <v>200</v>
      </c>
      <c r="F1118" s="78"/>
      <c r="G1118" s="81"/>
      <c r="H1118" s="138"/>
      <c r="I1118" s="123">
        <f t="shared" si="555"/>
        <v>0</v>
      </c>
      <c r="J1118" s="123">
        <f t="shared" si="556"/>
        <v>0</v>
      </c>
      <c r="K1118" s="130">
        <f t="shared" si="557"/>
        <v>0</v>
      </c>
    </row>
    <row r="1119" spans="1:11" x14ac:dyDescent="0.2">
      <c r="A1119" s="56" t="s">
        <v>5</v>
      </c>
      <c r="B1119" s="53">
        <f>IF(D1119="","",MAX($A$1064:B1118)+1)</f>
        <v>803</v>
      </c>
      <c r="C1119" s="32" t="s">
        <v>1000</v>
      </c>
      <c r="D1119" s="47" t="s">
        <v>193</v>
      </c>
      <c r="E1119" s="47">
        <v>200</v>
      </c>
      <c r="F1119" s="78"/>
      <c r="G1119" s="81"/>
      <c r="H1119" s="138"/>
      <c r="I1119" s="123">
        <f t="shared" si="555"/>
        <v>0</v>
      </c>
      <c r="J1119" s="123">
        <f t="shared" si="556"/>
        <v>0</v>
      </c>
      <c r="K1119" s="130">
        <f t="shared" si="557"/>
        <v>0</v>
      </c>
    </row>
    <row r="1120" spans="1:11" x14ac:dyDescent="0.2">
      <c r="A1120" s="56" t="s">
        <v>5</v>
      </c>
      <c r="B1120" s="53">
        <f>IF(D1120="","",MAX($A$1064:B1119)+1)</f>
        <v>804</v>
      </c>
      <c r="C1120" s="32" t="s">
        <v>999</v>
      </c>
      <c r="D1120" s="47" t="s">
        <v>193</v>
      </c>
      <c r="E1120" s="47">
        <v>200</v>
      </c>
      <c r="F1120" s="78"/>
      <c r="G1120" s="81"/>
      <c r="H1120" s="138"/>
      <c r="I1120" s="123">
        <f t="shared" si="555"/>
        <v>0</v>
      </c>
      <c r="J1120" s="123">
        <f t="shared" si="556"/>
        <v>0</v>
      </c>
      <c r="K1120" s="130">
        <f t="shared" si="557"/>
        <v>0</v>
      </c>
    </row>
    <row r="1121" spans="1:11" x14ac:dyDescent="0.2">
      <c r="A1121" s="56" t="s">
        <v>5</v>
      </c>
      <c r="B1121" s="53">
        <f>IF(D1121="","",MAX($A$1064:B1120)+1)</f>
        <v>805</v>
      </c>
      <c r="C1121" s="32" t="s">
        <v>1013</v>
      </c>
      <c r="D1121" s="47" t="s">
        <v>193</v>
      </c>
      <c r="E1121" s="47">
        <v>200</v>
      </c>
      <c r="F1121" s="78"/>
      <c r="G1121" s="81"/>
      <c r="H1121" s="138"/>
      <c r="I1121" s="123">
        <f t="shared" si="555"/>
        <v>0</v>
      </c>
      <c r="J1121" s="123">
        <f t="shared" si="556"/>
        <v>0</v>
      </c>
      <c r="K1121" s="130">
        <f t="shared" si="557"/>
        <v>0</v>
      </c>
    </row>
    <row r="1122" spans="1:11" x14ac:dyDescent="0.2">
      <c r="A1122" s="56" t="s">
        <v>5</v>
      </c>
      <c r="B1122" s="53">
        <f>IF(D1122="","",MAX($A$1064:B1121)+1)</f>
        <v>806</v>
      </c>
      <c r="C1122" s="32" t="s">
        <v>997</v>
      </c>
      <c r="D1122" s="47" t="s">
        <v>193</v>
      </c>
      <c r="E1122" s="47">
        <v>200</v>
      </c>
      <c r="F1122" s="78"/>
      <c r="G1122" s="81"/>
      <c r="H1122" s="138"/>
      <c r="I1122" s="123">
        <f t="shared" si="555"/>
        <v>0</v>
      </c>
      <c r="J1122" s="123">
        <f t="shared" si="556"/>
        <v>0</v>
      </c>
      <c r="K1122" s="130">
        <f t="shared" si="557"/>
        <v>0</v>
      </c>
    </row>
    <row r="1123" spans="1:11" x14ac:dyDescent="0.2">
      <c r="A1123" s="56" t="s">
        <v>5</v>
      </c>
      <c r="B1123" s="53">
        <f>IF(D1123="","",MAX($A$1064:B1122)+1)</f>
        <v>807</v>
      </c>
      <c r="C1123" s="32" t="s">
        <v>996</v>
      </c>
      <c r="D1123" s="47" t="s">
        <v>193</v>
      </c>
      <c r="E1123" s="47">
        <v>200</v>
      </c>
      <c r="F1123" s="78"/>
      <c r="G1123" s="81"/>
      <c r="H1123" s="138"/>
      <c r="I1123" s="123">
        <f t="shared" si="555"/>
        <v>0</v>
      </c>
      <c r="J1123" s="123">
        <f t="shared" si="556"/>
        <v>0</v>
      </c>
      <c r="K1123" s="130">
        <f t="shared" si="557"/>
        <v>0</v>
      </c>
    </row>
    <row r="1124" spans="1:11" x14ac:dyDescent="0.2">
      <c r="A1124" s="56" t="s">
        <v>5</v>
      </c>
      <c r="B1124" s="53">
        <f>IF(D1124="","",MAX($A$1064:B1123)+1)</f>
        <v>808</v>
      </c>
      <c r="C1124" s="32" t="s">
        <v>995</v>
      </c>
      <c r="D1124" s="47" t="s">
        <v>193</v>
      </c>
      <c r="E1124" s="47">
        <v>200</v>
      </c>
      <c r="F1124" s="78"/>
      <c r="G1124" s="81"/>
      <c r="H1124" s="138"/>
      <c r="I1124" s="123">
        <f t="shared" si="555"/>
        <v>0</v>
      </c>
      <c r="J1124" s="123">
        <f t="shared" si="556"/>
        <v>0</v>
      </c>
      <c r="K1124" s="130">
        <f t="shared" si="557"/>
        <v>0</v>
      </c>
    </row>
    <row r="1125" spans="1:11" x14ac:dyDescent="0.2">
      <c r="A1125" s="56" t="s">
        <v>5</v>
      </c>
      <c r="B1125" s="53">
        <f>IF(D1125="","",MAX($A$1064:B1124)+1)</f>
        <v>809</v>
      </c>
      <c r="C1125" s="32" t="s">
        <v>994</v>
      </c>
      <c r="D1125" s="47" t="s">
        <v>193</v>
      </c>
      <c r="E1125" s="47">
        <v>200</v>
      </c>
      <c r="F1125" s="78"/>
      <c r="G1125" s="81"/>
      <c r="H1125" s="138"/>
      <c r="I1125" s="123">
        <f t="shared" si="555"/>
        <v>0</v>
      </c>
      <c r="J1125" s="123">
        <f t="shared" si="556"/>
        <v>0</v>
      </c>
      <c r="K1125" s="130">
        <f t="shared" si="557"/>
        <v>0</v>
      </c>
    </row>
    <row r="1126" spans="1:11" x14ac:dyDescent="0.2">
      <c r="A1126" s="56" t="s">
        <v>5</v>
      </c>
      <c r="B1126" s="53">
        <f>IF(D1126="","",MAX($A$1064:B1125)+1)</f>
        <v>810</v>
      </c>
      <c r="C1126" s="32" t="s">
        <v>993</v>
      </c>
      <c r="D1126" s="47" t="s">
        <v>193</v>
      </c>
      <c r="E1126" s="47">
        <v>200</v>
      </c>
      <c r="F1126" s="78"/>
      <c r="G1126" s="81"/>
      <c r="H1126" s="138"/>
      <c r="I1126" s="123">
        <f t="shared" si="555"/>
        <v>0</v>
      </c>
      <c r="J1126" s="123">
        <f t="shared" si="556"/>
        <v>0</v>
      </c>
      <c r="K1126" s="130">
        <f t="shared" si="557"/>
        <v>0</v>
      </c>
    </row>
    <row r="1127" spans="1:11" ht="28.5" x14ac:dyDescent="0.2">
      <c r="A1127" s="56" t="s">
        <v>5</v>
      </c>
      <c r="B1127" s="53">
        <f>IF(D1127="","",MAX($A$1064:B1126)+1)</f>
        <v>811</v>
      </c>
      <c r="C1127" s="32" t="s">
        <v>1012</v>
      </c>
      <c r="D1127" s="47" t="s">
        <v>193</v>
      </c>
      <c r="E1127" s="47">
        <v>200</v>
      </c>
      <c r="F1127" s="78"/>
      <c r="G1127" s="81"/>
      <c r="H1127" s="138"/>
      <c r="I1127" s="123">
        <f t="shared" si="555"/>
        <v>0</v>
      </c>
      <c r="J1127" s="123">
        <f t="shared" si="556"/>
        <v>0</v>
      </c>
      <c r="K1127" s="130">
        <f t="shared" si="557"/>
        <v>0</v>
      </c>
    </row>
    <row r="1128" spans="1:11" ht="28.5" x14ac:dyDescent="0.2">
      <c r="A1128" s="56" t="s">
        <v>5</v>
      </c>
      <c r="B1128" s="53">
        <f>IF(D1128="","",MAX($A$1064:B1127)+1)</f>
        <v>812</v>
      </c>
      <c r="C1128" s="32" t="s">
        <v>1011</v>
      </c>
      <c r="D1128" s="47" t="s">
        <v>193</v>
      </c>
      <c r="E1128" s="47">
        <v>200</v>
      </c>
      <c r="F1128" s="78"/>
      <c r="G1128" s="81"/>
      <c r="H1128" s="138"/>
      <c r="I1128" s="123">
        <f t="shared" si="555"/>
        <v>0</v>
      </c>
      <c r="J1128" s="123">
        <f t="shared" si="556"/>
        <v>0</v>
      </c>
      <c r="K1128" s="130">
        <f t="shared" si="557"/>
        <v>0</v>
      </c>
    </row>
    <row r="1129" spans="1:11" ht="28.5" x14ac:dyDescent="0.2">
      <c r="A1129" s="56" t="s">
        <v>5</v>
      </c>
      <c r="B1129" s="53">
        <f>IF(D1129="","",MAX($A$1064:B1128)+1)</f>
        <v>813</v>
      </c>
      <c r="C1129" s="32" t="s">
        <v>1010</v>
      </c>
      <c r="D1129" s="47" t="s">
        <v>193</v>
      </c>
      <c r="E1129" s="47">
        <v>200</v>
      </c>
      <c r="F1129" s="78"/>
      <c r="G1129" s="81"/>
      <c r="H1129" s="138"/>
      <c r="I1129" s="123">
        <f t="shared" si="555"/>
        <v>0</v>
      </c>
      <c r="J1129" s="123">
        <f t="shared" si="556"/>
        <v>0</v>
      </c>
      <c r="K1129" s="130">
        <f t="shared" si="557"/>
        <v>0</v>
      </c>
    </row>
    <row r="1130" spans="1:11" ht="28.5" x14ac:dyDescent="0.2">
      <c r="A1130" s="56" t="s">
        <v>5</v>
      </c>
      <c r="B1130" s="53">
        <f>IF(D1130="","",MAX($A$1064:B1129)+1)</f>
        <v>814</v>
      </c>
      <c r="C1130" s="32" t="s">
        <v>1009</v>
      </c>
      <c r="D1130" s="47" t="s">
        <v>193</v>
      </c>
      <c r="E1130" s="47">
        <v>200</v>
      </c>
      <c r="F1130" s="78"/>
      <c r="G1130" s="81"/>
      <c r="H1130" s="138"/>
      <c r="I1130" s="123">
        <f t="shared" si="555"/>
        <v>0</v>
      </c>
      <c r="J1130" s="123">
        <f t="shared" si="556"/>
        <v>0</v>
      </c>
      <c r="K1130" s="130">
        <f t="shared" si="557"/>
        <v>0</v>
      </c>
    </row>
    <row r="1131" spans="1:11" ht="28.5" x14ac:dyDescent="0.2">
      <c r="A1131" s="56" t="s">
        <v>5</v>
      </c>
      <c r="B1131" s="53">
        <f>IF(D1131="","",MAX($A$1064:B1130)+1)</f>
        <v>815</v>
      </c>
      <c r="C1131" s="32" t="s">
        <v>1008</v>
      </c>
      <c r="D1131" s="47" t="s">
        <v>193</v>
      </c>
      <c r="E1131" s="47">
        <v>200</v>
      </c>
      <c r="F1131" s="78"/>
      <c r="G1131" s="81"/>
      <c r="H1131" s="138"/>
      <c r="I1131" s="123">
        <f t="shared" si="555"/>
        <v>0</v>
      </c>
      <c r="J1131" s="123">
        <f t="shared" si="556"/>
        <v>0</v>
      </c>
      <c r="K1131" s="130">
        <f t="shared" si="557"/>
        <v>0</v>
      </c>
    </row>
    <row r="1132" spans="1:11" ht="28.5" x14ac:dyDescent="0.2">
      <c r="A1132" s="56" t="s">
        <v>5</v>
      </c>
      <c r="B1132" s="53">
        <f>IF(D1132="","",MAX($A$1064:B1131)+1)</f>
        <v>816</v>
      </c>
      <c r="C1132" s="32" t="s">
        <v>1007</v>
      </c>
      <c r="D1132" s="47" t="s">
        <v>193</v>
      </c>
      <c r="E1132" s="47">
        <v>200</v>
      </c>
      <c r="F1132" s="78"/>
      <c r="G1132" s="81"/>
      <c r="H1132" s="138"/>
      <c r="I1132" s="123">
        <f t="shared" si="555"/>
        <v>0</v>
      </c>
      <c r="J1132" s="123">
        <f t="shared" si="556"/>
        <v>0</v>
      </c>
      <c r="K1132" s="130">
        <f t="shared" si="557"/>
        <v>0</v>
      </c>
    </row>
    <row r="1133" spans="1:11" ht="15" x14ac:dyDescent="0.2">
      <c r="A1133" s="75"/>
      <c r="B1133" s="76"/>
      <c r="C1133" s="31" t="s">
        <v>1006</v>
      </c>
      <c r="D1133" s="76"/>
      <c r="E1133" s="112"/>
      <c r="F1133" s="142"/>
      <c r="G1133" s="121"/>
      <c r="H1133" s="136"/>
      <c r="I1133" s="122"/>
      <c r="J1133" s="122"/>
      <c r="K1133" s="128"/>
    </row>
    <row r="1134" spans="1:11" x14ac:dyDescent="0.2">
      <c r="A1134" s="56" t="s">
        <v>5</v>
      </c>
      <c r="B1134" s="53">
        <f>IF(D1134="","",MAX($A$1064:B1133)+1)</f>
        <v>817</v>
      </c>
      <c r="C1134" s="32" t="s">
        <v>1005</v>
      </c>
      <c r="D1134" s="47" t="s">
        <v>193</v>
      </c>
      <c r="E1134" s="47">
        <v>200</v>
      </c>
      <c r="F1134" s="78"/>
      <c r="G1134" s="81"/>
      <c r="H1134" s="138"/>
      <c r="I1134" s="123">
        <f t="shared" ref="I1134:I1152" si="558">G1134+(G1134*H1134)</f>
        <v>0</v>
      </c>
      <c r="J1134" s="123">
        <f t="shared" ref="J1134:J1152" si="559">G1134*E1134</f>
        <v>0</v>
      </c>
      <c r="K1134" s="130">
        <f t="shared" ref="K1134:K1152" si="560">I1134*E1134</f>
        <v>0</v>
      </c>
    </row>
    <row r="1135" spans="1:11" x14ac:dyDescent="0.2">
      <c r="A1135" s="56" t="s">
        <v>5</v>
      </c>
      <c r="B1135" s="53">
        <f>IF(D1135="","",MAX($A$1064:B1134)+1)</f>
        <v>818</v>
      </c>
      <c r="C1135" s="32" t="s">
        <v>1004</v>
      </c>
      <c r="D1135" s="47" t="s">
        <v>193</v>
      </c>
      <c r="E1135" s="47">
        <v>200</v>
      </c>
      <c r="F1135" s="78"/>
      <c r="G1135" s="81"/>
      <c r="H1135" s="138"/>
      <c r="I1135" s="123">
        <f t="shared" si="558"/>
        <v>0</v>
      </c>
      <c r="J1135" s="123">
        <f t="shared" si="559"/>
        <v>0</v>
      </c>
      <c r="K1135" s="130">
        <f t="shared" si="560"/>
        <v>0</v>
      </c>
    </row>
    <row r="1136" spans="1:11" x14ac:dyDescent="0.2">
      <c r="A1136" s="56" t="s">
        <v>5</v>
      </c>
      <c r="B1136" s="53">
        <f>IF(D1136="","",MAX($A$1064:B1135)+1)</f>
        <v>819</v>
      </c>
      <c r="C1136" s="32" t="s">
        <v>1003</v>
      </c>
      <c r="D1136" s="47" t="s">
        <v>193</v>
      </c>
      <c r="E1136" s="47">
        <v>200</v>
      </c>
      <c r="F1136" s="78"/>
      <c r="G1136" s="81"/>
      <c r="H1136" s="138"/>
      <c r="I1136" s="123">
        <f t="shared" si="558"/>
        <v>0</v>
      </c>
      <c r="J1136" s="123">
        <f t="shared" si="559"/>
        <v>0</v>
      </c>
      <c r="K1136" s="130">
        <f t="shared" si="560"/>
        <v>0</v>
      </c>
    </row>
    <row r="1137" spans="1:11" x14ac:dyDescent="0.2">
      <c r="A1137" s="56" t="s">
        <v>5</v>
      </c>
      <c r="B1137" s="53">
        <f>IF(D1137="","",MAX($A$1064:B1136)+1)</f>
        <v>820</v>
      </c>
      <c r="C1137" s="32" t="s">
        <v>1002</v>
      </c>
      <c r="D1137" s="47" t="s">
        <v>193</v>
      </c>
      <c r="E1137" s="47">
        <v>200</v>
      </c>
      <c r="F1137" s="78"/>
      <c r="G1137" s="81"/>
      <c r="H1137" s="138"/>
      <c r="I1137" s="123">
        <f t="shared" si="558"/>
        <v>0</v>
      </c>
      <c r="J1137" s="123">
        <f t="shared" si="559"/>
        <v>0</v>
      </c>
      <c r="K1137" s="130">
        <f t="shared" si="560"/>
        <v>0</v>
      </c>
    </row>
    <row r="1138" spans="1:11" x14ac:dyDescent="0.2">
      <c r="A1138" s="56" t="s">
        <v>5</v>
      </c>
      <c r="B1138" s="53">
        <f>IF(D1138="","",MAX($A$1064:B1137)+1)</f>
        <v>821</v>
      </c>
      <c r="C1138" s="32" t="s">
        <v>1001</v>
      </c>
      <c r="D1138" s="47" t="s">
        <v>193</v>
      </c>
      <c r="E1138" s="47">
        <v>200</v>
      </c>
      <c r="F1138" s="78"/>
      <c r="G1138" s="81"/>
      <c r="H1138" s="138"/>
      <c r="I1138" s="123">
        <f t="shared" si="558"/>
        <v>0</v>
      </c>
      <c r="J1138" s="123">
        <f t="shared" si="559"/>
        <v>0</v>
      </c>
      <c r="K1138" s="130">
        <f t="shared" si="560"/>
        <v>0</v>
      </c>
    </row>
    <row r="1139" spans="1:11" x14ac:dyDescent="0.2">
      <c r="A1139" s="56" t="s">
        <v>5</v>
      </c>
      <c r="B1139" s="53">
        <f>IF(D1139="","",MAX($A$1064:B1138)+1)</f>
        <v>822</v>
      </c>
      <c r="C1139" s="32" t="s">
        <v>1000</v>
      </c>
      <c r="D1139" s="47" t="s">
        <v>193</v>
      </c>
      <c r="E1139" s="47">
        <v>200</v>
      </c>
      <c r="F1139" s="78"/>
      <c r="G1139" s="81"/>
      <c r="H1139" s="138"/>
      <c r="I1139" s="123">
        <f t="shared" si="558"/>
        <v>0</v>
      </c>
      <c r="J1139" s="123">
        <f t="shared" si="559"/>
        <v>0</v>
      </c>
      <c r="K1139" s="130">
        <f t="shared" si="560"/>
        <v>0</v>
      </c>
    </row>
    <row r="1140" spans="1:11" x14ac:dyDescent="0.2">
      <c r="A1140" s="56" t="s">
        <v>5</v>
      </c>
      <c r="B1140" s="53">
        <f>IF(D1140="","",MAX($A$1064:B1139)+1)</f>
        <v>823</v>
      </c>
      <c r="C1140" s="32" t="s">
        <v>999</v>
      </c>
      <c r="D1140" s="47" t="s">
        <v>193</v>
      </c>
      <c r="E1140" s="47">
        <v>200</v>
      </c>
      <c r="F1140" s="78"/>
      <c r="G1140" s="81"/>
      <c r="H1140" s="138"/>
      <c r="I1140" s="123">
        <f t="shared" si="558"/>
        <v>0</v>
      </c>
      <c r="J1140" s="123">
        <f t="shared" si="559"/>
        <v>0</v>
      </c>
      <c r="K1140" s="130">
        <f t="shared" si="560"/>
        <v>0</v>
      </c>
    </row>
    <row r="1141" spans="1:11" x14ac:dyDescent="0.2">
      <c r="A1141" s="56" t="s">
        <v>5</v>
      </c>
      <c r="B1141" s="53">
        <f>IF(D1141="","",MAX($A$1064:B1140)+1)</f>
        <v>824</v>
      </c>
      <c r="C1141" s="32" t="s">
        <v>998</v>
      </c>
      <c r="D1141" s="47" t="s">
        <v>193</v>
      </c>
      <c r="E1141" s="47">
        <v>200</v>
      </c>
      <c r="F1141" s="78"/>
      <c r="G1141" s="81"/>
      <c r="H1141" s="138"/>
      <c r="I1141" s="123">
        <f t="shared" si="558"/>
        <v>0</v>
      </c>
      <c r="J1141" s="123">
        <f t="shared" si="559"/>
        <v>0</v>
      </c>
      <c r="K1141" s="130">
        <f t="shared" si="560"/>
        <v>0</v>
      </c>
    </row>
    <row r="1142" spans="1:11" x14ac:dyDescent="0.2">
      <c r="A1142" s="56" t="s">
        <v>5</v>
      </c>
      <c r="B1142" s="53">
        <f>IF(D1142="","",MAX($A$1064:B1141)+1)</f>
        <v>825</v>
      </c>
      <c r="C1142" s="32" t="s">
        <v>997</v>
      </c>
      <c r="D1142" s="47" t="s">
        <v>193</v>
      </c>
      <c r="E1142" s="47">
        <v>200</v>
      </c>
      <c r="F1142" s="78"/>
      <c r="G1142" s="81"/>
      <c r="H1142" s="138"/>
      <c r="I1142" s="123">
        <f t="shared" si="558"/>
        <v>0</v>
      </c>
      <c r="J1142" s="123">
        <f t="shared" si="559"/>
        <v>0</v>
      </c>
      <c r="K1142" s="130">
        <f t="shared" si="560"/>
        <v>0</v>
      </c>
    </row>
    <row r="1143" spans="1:11" x14ac:dyDescent="0.2">
      <c r="A1143" s="56" t="s">
        <v>5</v>
      </c>
      <c r="B1143" s="53">
        <f>IF(D1143="","",MAX($A$1064:B1142)+1)</f>
        <v>826</v>
      </c>
      <c r="C1143" s="32" t="s">
        <v>996</v>
      </c>
      <c r="D1143" s="47" t="s">
        <v>193</v>
      </c>
      <c r="E1143" s="47">
        <v>200</v>
      </c>
      <c r="F1143" s="78"/>
      <c r="G1143" s="81"/>
      <c r="H1143" s="138"/>
      <c r="I1143" s="123">
        <f t="shared" si="558"/>
        <v>0</v>
      </c>
      <c r="J1143" s="123">
        <f t="shared" si="559"/>
        <v>0</v>
      </c>
      <c r="K1143" s="130">
        <f t="shared" si="560"/>
        <v>0</v>
      </c>
    </row>
    <row r="1144" spans="1:11" x14ac:dyDescent="0.2">
      <c r="A1144" s="56" t="s">
        <v>5</v>
      </c>
      <c r="B1144" s="53">
        <f>IF(D1144="","",MAX($A$1064:B1143)+1)</f>
        <v>827</v>
      </c>
      <c r="C1144" s="32" t="s">
        <v>995</v>
      </c>
      <c r="D1144" s="47" t="s">
        <v>193</v>
      </c>
      <c r="E1144" s="47">
        <v>200</v>
      </c>
      <c r="F1144" s="78"/>
      <c r="G1144" s="81"/>
      <c r="H1144" s="138"/>
      <c r="I1144" s="123">
        <f t="shared" si="558"/>
        <v>0</v>
      </c>
      <c r="J1144" s="123">
        <f t="shared" si="559"/>
        <v>0</v>
      </c>
      <c r="K1144" s="130">
        <f t="shared" si="560"/>
        <v>0</v>
      </c>
    </row>
    <row r="1145" spans="1:11" x14ac:dyDescent="0.2">
      <c r="A1145" s="56" t="s">
        <v>5</v>
      </c>
      <c r="B1145" s="53">
        <f>IF(D1145="","",MAX($A$1064:B1144)+1)</f>
        <v>828</v>
      </c>
      <c r="C1145" s="32" t="s">
        <v>994</v>
      </c>
      <c r="D1145" s="47" t="s">
        <v>193</v>
      </c>
      <c r="E1145" s="47">
        <v>200</v>
      </c>
      <c r="F1145" s="78"/>
      <c r="G1145" s="81"/>
      <c r="H1145" s="138"/>
      <c r="I1145" s="123">
        <f t="shared" si="558"/>
        <v>0</v>
      </c>
      <c r="J1145" s="123">
        <f t="shared" si="559"/>
        <v>0</v>
      </c>
      <c r="K1145" s="130">
        <f t="shared" si="560"/>
        <v>0</v>
      </c>
    </row>
    <row r="1146" spans="1:11" x14ac:dyDescent="0.2">
      <c r="A1146" s="56" t="s">
        <v>5</v>
      </c>
      <c r="B1146" s="53">
        <f>IF(D1146="","",MAX($A$1064:B1145)+1)</f>
        <v>829</v>
      </c>
      <c r="C1146" s="32" t="s">
        <v>993</v>
      </c>
      <c r="D1146" s="47" t="s">
        <v>193</v>
      </c>
      <c r="E1146" s="47">
        <v>200</v>
      </c>
      <c r="F1146" s="78"/>
      <c r="G1146" s="81"/>
      <c r="H1146" s="138"/>
      <c r="I1146" s="123">
        <f t="shared" si="558"/>
        <v>0</v>
      </c>
      <c r="J1146" s="123">
        <f t="shared" si="559"/>
        <v>0</v>
      </c>
      <c r="K1146" s="130">
        <f t="shared" si="560"/>
        <v>0</v>
      </c>
    </row>
    <row r="1147" spans="1:11" ht="28.5" x14ac:dyDescent="0.2">
      <c r="A1147" s="56" t="s">
        <v>5</v>
      </c>
      <c r="B1147" s="53">
        <f>IF(D1147="","",MAX($A$1064:B1146)+1)</f>
        <v>830</v>
      </c>
      <c r="C1147" s="32" t="s">
        <v>992</v>
      </c>
      <c r="D1147" s="47" t="s">
        <v>193</v>
      </c>
      <c r="E1147" s="47">
        <v>200</v>
      </c>
      <c r="F1147" s="78"/>
      <c r="G1147" s="81"/>
      <c r="H1147" s="138"/>
      <c r="I1147" s="123">
        <f t="shared" si="558"/>
        <v>0</v>
      </c>
      <c r="J1147" s="123">
        <f t="shared" si="559"/>
        <v>0</v>
      </c>
      <c r="K1147" s="130">
        <f t="shared" si="560"/>
        <v>0</v>
      </c>
    </row>
    <row r="1148" spans="1:11" ht="28.5" x14ac:dyDescent="0.2">
      <c r="A1148" s="56" t="s">
        <v>5</v>
      </c>
      <c r="B1148" s="53">
        <f>IF(D1148="","",MAX($A$1064:B1147)+1)</f>
        <v>831</v>
      </c>
      <c r="C1148" s="32" t="s">
        <v>991</v>
      </c>
      <c r="D1148" s="47" t="s">
        <v>193</v>
      </c>
      <c r="E1148" s="47">
        <v>200</v>
      </c>
      <c r="F1148" s="78"/>
      <c r="G1148" s="81"/>
      <c r="H1148" s="138"/>
      <c r="I1148" s="123">
        <f t="shared" si="558"/>
        <v>0</v>
      </c>
      <c r="J1148" s="123">
        <f t="shared" si="559"/>
        <v>0</v>
      </c>
      <c r="K1148" s="130">
        <f t="shared" si="560"/>
        <v>0</v>
      </c>
    </row>
    <row r="1149" spans="1:11" ht="28.5" x14ac:dyDescent="0.2">
      <c r="A1149" s="56" t="s">
        <v>5</v>
      </c>
      <c r="B1149" s="53">
        <f>IF(D1149="","",MAX($A$1064:B1148)+1)</f>
        <v>832</v>
      </c>
      <c r="C1149" s="32" t="s">
        <v>990</v>
      </c>
      <c r="D1149" s="47" t="s">
        <v>193</v>
      </c>
      <c r="E1149" s="47">
        <v>200</v>
      </c>
      <c r="F1149" s="78"/>
      <c r="G1149" s="81"/>
      <c r="H1149" s="138"/>
      <c r="I1149" s="123">
        <f t="shared" si="558"/>
        <v>0</v>
      </c>
      <c r="J1149" s="123">
        <f t="shared" si="559"/>
        <v>0</v>
      </c>
      <c r="K1149" s="130">
        <f t="shared" si="560"/>
        <v>0</v>
      </c>
    </row>
    <row r="1150" spans="1:11" ht="28.5" x14ac:dyDescent="0.2">
      <c r="A1150" s="56" t="s">
        <v>5</v>
      </c>
      <c r="B1150" s="53">
        <f>IF(D1150="","",MAX($A$1064:B1149)+1)</f>
        <v>833</v>
      </c>
      <c r="C1150" s="32" t="s">
        <v>989</v>
      </c>
      <c r="D1150" s="47" t="s">
        <v>193</v>
      </c>
      <c r="E1150" s="47">
        <v>200</v>
      </c>
      <c r="F1150" s="78"/>
      <c r="G1150" s="81"/>
      <c r="H1150" s="138"/>
      <c r="I1150" s="123">
        <f t="shared" si="558"/>
        <v>0</v>
      </c>
      <c r="J1150" s="123">
        <f t="shared" si="559"/>
        <v>0</v>
      </c>
      <c r="K1150" s="130">
        <f t="shared" si="560"/>
        <v>0</v>
      </c>
    </row>
    <row r="1151" spans="1:11" ht="28.5" x14ac:dyDescent="0.2">
      <c r="A1151" s="56" t="s">
        <v>5</v>
      </c>
      <c r="B1151" s="53">
        <f>IF(D1151="","",MAX($A$1064:B1150)+1)</f>
        <v>834</v>
      </c>
      <c r="C1151" s="32" t="s">
        <v>988</v>
      </c>
      <c r="D1151" s="47" t="s">
        <v>193</v>
      </c>
      <c r="E1151" s="47">
        <v>200</v>
      </c>
      <c r="F1151" s="78"/>
      <c r="G1151" s="81"/>
      <c r="H1151" s="138"/>
      <c r="I1151" s="123">
        <f t="shared" si="558"/>
        <v>0</v>
      </c>
      <c r="J1151" s="123">
        <f t="shared" si="559"/>
        <v>0</v>
      </c>
      <c r="K1151" s="130">
        <f t="shared" si="560"/>
        <v>0</v>
      </c>
    </row>
    <row r="1152" spans="1:11" ht="28.5" x14ac:dyDescent="0.2">
      <c r="A1152" s="56" t="s">
        <v>5</v>
      </c>
      <c r="B1152" s="53">
        <f>IF(D1152="","",MAX($A$1064:B1151)+1)</f>
        <v>835</v>
      </c>
      <c r="C1152" s="32" t="s">
        <v>987</v>
      </c>
      <c r="D1152" s="47" t="s">
        <v>193</v>
      </c>
      <c r="E1152" s="47">
        <v>200</v>
      </c>
      <c r="F1152" s="78"/>
      <c r="G1152" s="81"/>
      <c r="H1152" s="138"/>
      <c r="I1152" s="123">
        <f t="shared" si="558"/>
        <v>0</v>
      </c>
      <c r="J1152" s="123">
        <f t="shared" si="559"/>
        <v>0</v>
      </c>
      <c r="K1152" s="130">
        <f t="shared" si="560"/>
        <v>0</v>
      </c>
    </row>
    <row r="1153" spans="1:11" ht="15" x14ac:dyDescent="0.2">
      <c r="A1153" s="75"/>
      <c r="B1153" s="76"/>
      <c r="C1153" s="31" t="s">
        <v>986</v>
      </c>
      <c r="D1153" s="76"/>
      <c r="E1153" s="112"/>
      <c r="F1153" s="142"/>
      <c r="G1153" s="121"/>
      <c r="H1153" s="136"/>
      <c r="I1153" s="122"/>
      <c r="J1153" s="122"/>
      <c r="K1153" s="128"/>
    </row>
    <row r="1154" spans="1:11" ht="15" x14ac:dyDescent="0.2">
      <c r="A1154" s="75"/>
      <c r="B1154" s="76"/>
      <c r="C1154" s="31" t="s">
        <v>985</v>
      </c>
      <c r="D1154" s="76"/>
      <c r="E1154" s="112"/>
      <c r="F1154" s="142"/>
      <c r="G1154" s="121"/>
      <c r="H1154" s="136"/>
      <c r="I1154" s="122"/>
      <c r="J1154" s="122"/>
      <c r="K1154" s="128"/>
    </row>
    <row r="1155" spans="1:11" ht="85.5" x14ac:dyDescent="0.2">
      <c r="A1155" s="56" t="s">
        <v>5</v>
      </c>
      <c r="B1155" s="53">
        <f>IF(D1155="","",MAX($A$1064:B1154)+1)</f>
        <v>836</v>
      </c>
      <c r="C1155" s="32" t="s">
        <v>984</v>
      </c>
      <c r="D1155" s="42" t="s">
        <v>193</v>
      </c>
      <c r="E1155" s="47">
        <v>200</v>
      </c>
      <c r="F1155" s="78"/>
      <c r="G1155" s="81"/>
      <c r="H1155" s="138"/>
      <c r="I1155" s="123">
        <f t="shared" ref="I1155:I1157" si="561">G1155+(G1155*H1155)</f>
        <v>0</v>
      </c>
      <c r="J1155" s="123">
        <f t="shared" ref="J1155:J1157" si="562">G1155*E1155</f>
        <v>0</v>
      </c>
      <c r="K1155" s="130">
        <f t="shared" ref="K1155:K1157" si="563">I1155*E1155</f>
        <v>0</v>
      </c>
    </row>
    <row r="1156" spans="1:11" x14ac:dyDescent="0.2">
      <c r="A1156" s="56" t="s">
        <v>5</v>
      </c>
      <c r="B1156" s="53">
        <f>IF(D1156="","",MAX($A$1064:B1155)+1)</f>
        <v>837</v>
      </c>
      <c r="C1156" s="32" t="s">
        <v>983</v>
      </c>
      <c r="D1156" s="42" t="s">
        <v>193</v>
      </c>
      <c r="E1156" s="47">
        <v>200</v>
      </c>
      <c r="F1156" s="78"/>
      <c r="G1156" s="81"/>
      <c r="H1156" s="138"/>
      <c r="I1156" s="123">
        <f t="shared" si="561"/>
        <v>0</v>
      </c>
      <c r="J1156" s="123">
        <f t="shared" si="562"/>
        <v>0</v>
      </c>
      <c r="K1156" s="130">
        <f t="shared" si="563"/>
        <v>0</v>
      </c>
    </row>
    <row r="1157" spans="1:11" x14ac:dyDescent="0.2">
      <c r="A1157" s="56" t="s">
        <v>5</v>
      </c>
      <c r="B1157" s="53">
        <f>IF(D1157="","",MAX($A$1064:B1156)+1)</f>
        <v>838</v>
      </c>
      <c r="C1157" s="32" t="s">
        <v>982</v>
      </c>
      <c r="D1157" s="42" t="s">
        <v>193</v>
      </c>
      <c r="E1157" s="47">
        <v>200</v>
      </c>
      <c r="F1157" s="78"/>
      <c r="G1157" s="81"/>
      <c r="H1157" s="138"/>
      <c r="I1157" s="123">
        <f t="shared" si="561"/>
        <v>0</v>
      </c>
      <c r="J1157" s="123">
        <f t="shared" si="562"/>
        <v>0</v>
      </c>
      <c r="K1157" s="130">
        <f t="shared" si="563"/>
        <v>0</v>
      </c>
    </row>
    <row r="1158" spans="1:11" ht="15" x14ac:dyDescent="0.2">
      <c r="A1158" s="75"/>
      <c r="B1158" s="76"/>
      <c r="C1158" s="31" t="s">
        <v>981</v>
      </c>
      <c r="D1158" s="76"/>
      <c r="E1158" s="112"/>
      <c r="F1158" s="142"/>
      <c r="G1158" s="121"/>
      <c r="H1158" s="136"/>
      <c r="I1158" s="122"/>
      <c r="J1158" s="122"/>
      <c r="K1158" s="128"/>
    </row>
    <row r="1159" spans="1:11" ht="28.5" x14ac:dyDescent="0.2">
      <c r="A1159" s="56" t="s">
        <v>5</v>
      </c>
      <c r="B1159" s="53">
        <f>IF(D1159="","",MAX($A$1064:B1158)+1)</f>
        <v>839</v>
      </c>
      <c r="C1159" s="32" t="s">
        <v>980</v>
      </c>
      <c r="D1159" s="42" t="s">
        <v>193</v>
      </c>
      <c r="E1159" s="47">
        <v>200</v>
      </c>
      <c r="F1159" s="78"/>
      <c r="G1159" s="81"/>
      <c r="H1159" s="138"/>
      <c r="I1159" s="123">
        <f t="shared" ref="I1159:I1161" si="564">G1159+(G1159*H1159)</f>
        <v>0</v>
      </c>
      <c r="J1159" s="123">
        <f t="shared" ref="J1159:J1161" si="565">G1159*E1159</f>
        <v>0</v>
      </c>
      <c r="K1159" s="130">
        <f t="shared" ref="K1159:K1161" si="566">I1159*E1159</f>
        <v>0</v>
      </c>
    </row>
    <row r="1160" spans="1:11" ht="28.5" x14ac:dyDescent="0.2">
      <c r="A1160" s="56" t="s">
        <v>5</v>
      </c>
      <c r="B1160" s="53">
        <f>IF(D1160="","",MAX($A$1064:B1159)+1)</f>
        <v>840</v>
      </c>
      <c r="C1160" s="32" t="s">
        <v>979</v>
      </c>
      <c r="D1160" s="42" t="s">
        <v>193</v>
      </c>
      <c r="E1160" s="47">
        <v>200</v>
      </c>
      <c r="F1160" s="78"/>
      <c r="G1160" s="81"/>
      <c r="H1160" s="138"/>
      <c r="I1160" s="123">
        <f t="shared" si="564"/>
        <v>0</v>
      </c>
      <c r="J1160" s="123">
        <f t="shared" si="565"/>
        <v>0</v>
      </c>
      <c r="K1160" s="130">
        <f t="shared" si="566"/>
        <v>0</v>
      </c>
    </row>
    <row r="1161" spans="1:11" ht="28.5" x14ac:dyDescent="0.2">
      <c r="A1161" s="56" t="s">
        <v>5</v>
      </c>
      <c r="B1161" s="53">
        <f>IF(D1161="","",MAX($A$1064:B1160)+1)</f>
        <v>841</v>
      </c>
      <c r="C1161" s="32" t="s">
        <v>978</v>
      </c>
      <c r="D1161" s="42" t="s">
        <v>193</v>
      </c>
      <c r="E1161" s="47">
        <v>200</v>
      </c>
      <c r="F1161" s="78"/>
      <c r="G1161" s="81"/>
      <c r="H1161" s="138"/>
      <c r="I1161" s="123">
        <f t="shared" si="564"/>
        <v>0</v>
      </c>
      <c r="J1161" s="123">
        <f t="shared" si="565"/>
        <v>0</v>
      </c>
      <c r="K1161" s="130">
        <f t="shared" si="566"/>
        <v>0</v>
      </c>
    </row>
    <row r="1162" spans="1:11" ht="15" x14ac:dyDescent="0.2">
      <c r="A1162" s="75"/>
      <c r="B1162" s="76"/>
      <c r="C1162" s="31" t="s">
        <v>977</v>
      </c>
      <c r="D1162" s="76"/>
      <c r="E1162" s="112"/>
      <c r="F1162" s="142"/>
      <c r="G1162" s="121"/>
      <c r="H1162" s="136"/>
      <c r="I1162" s="122"/>
      <c r="J1162" s="122"/>
      <c r="K1162" s="128"/>
    </row>
    <row r="1163" spans="1:11" x14ac:dyDescent="0.2">
      <c r="A1163" s="75"/>
      <c r="B1163" s="76"/>
      <c r="C1163" s="32" t="s">
        <v>976</v>
      </c>
      <c r="D1163" s="76"/>
      <c r="E1163" s="112"/>
      <c r="F1163" s="142"/>
      <c r="G1163" s="121"/>
      <c r="H1163" s="136"/>
      <c r="I1163" s="122"/>
      <c r="J1163" s="122"/>
      <c r="K1163" s="128"/>
    </row>
    <row r="1164" spans="1:11" x14ac:dyDescent="0.2">
      <c r="A1164" s="56" t="s">
        <v>5</v>
      </c>
      <c r="B1164" s="53">
        <f>IF(D1164="","",MAX($A$1064:B1163)+1)</f>
        <v>842</v>
      </c>
      <c r="C1164" s="32" t="s">
        <v>975</v>
      </c>
      <c r="D1164" s="42" t="s">
        <v>42</v>
      </c>
      <c r="E1164" s="47">
        <v>50</v>
      </c>
      <c r="F1164" s="78"/>
      <c r="G1164" s="81"/>
      <c r="H1164" s="138"/>
      <c r="I1164" s="123">
        <f t="shared" ref="I1164:I1165" si="567">G1164+(G1164*H1164)</f>
        <v>0</v>
      </c>
      <c r="J1164" s="123">
        <f t="shared" ref="J1164:J1165" si="568">G1164*E1164</f>
        <v>0</v>
      </c>
      <c r="K1164" s="130">
        <f t="shared" ref="K1164:K1165" si="569">I1164*E1164</f>
        <v>0</v>
      </c>
    </row>
    <row r="1165" spans="1:11" x14ac:dyDescent="0.2">
      <c r="A1165" s="56" t="s">
        <v>5</v>
      </c>
      <c r="B1165" s="53">
        <f>IF(D1165="","",MAX($A$1064:B1164)+1)</f>
        <v>843</v>
      </c>
      <c r="C1165" s="32" t="s">
        <v>974</v>
      </c>
      <c r="D1165" s="42" t="s">
        <v>42</v>
      </c>
      <c r="E1165" s="47">
        <v>50</v>
      </c>
      <c r="F1165" s="78"/>
      <c r="G1165" s="81"/>
      <c r="H1165" s="138"/>
      <c r="I1165" s="123">
        <f t="shared" si="567"/>
        <v>0</v>
      </c>
      <c r="J1165" s="123">
        <f t="shared" si="568"/>
        <v>0</v>
      </c>
      <c r="K1165" s="130">
        <f t="shared" si="569"/>
        <v>0</v>
      </c>
    </row>
    <row r="1166" spans="1:11" ht="15" x14ac:dyDescent="0.2">
      <c r="A1166" s="75"/>
      <c r="B1166" s="76"/>
      <c r="C1166" s="31" t="s">
        <v>973</v>
      </c>
      <c r="D1166" s="76"/>
      <c r="E1166" s="112"/>
      <c r="F1166" s="142"/>
      <c r="G1166" s="121"/>
      <c r="H1166" s="136"/>
      <c r="I1166" s="122"/>
      <c r="J1166" s="122"/>
      <c r="K1166" s="128"/>
    </row>
    <row r="1167" spans="1:11" ht="42.75" x14ac:dyDescent="0.2">
      <c r="A1167" s="75"/>
      <c r="B1167" s="76"/>
      <c r="C1167" s="32" t="s">
        <v>972</v>
      </c>
      <c r="D1167" s="76"/>
      <c r="E1167" s="112"/>
      <c r="F1167" s="142"/>
      <c r="G1167" s="121"/>
      <c r="H1167" s="136"/>
      <c r="I1167" s="122"/>
      <c r="J1167" s="122"/>
      <c r="K1167" s="128"/>
    </row>
    <row r="1168" spans="1:11" x14ac:dyDescent="0.2">
      <c r="A1168" s="75"/>
      <c r="B1168" s="76"/>
      <c r="C1168" s="32" t="s">
        <v>971</v>
      </c>
      <c r="D1168" s="76"/>
      <c r="E1168" s="112"/>
      <c r="F1168" s="142"/>
      <c r="G1168" s="121"/>
      <c r="H1168" s="136"/>
      <c r="I1168" s="122"/>
      <c r="J1168" s="122"/>
      <c r="K1168" s="128"/>
    </row>
    <row r="1169" spans="1:11" x14ac:dyDescent="0.2">
      <c r="A1169" s="56" t="s">
        <v>5</v>
      </c>
      <c r="B1169" s="53">
        <f>IF(D1169="","",MAX($A$1064:B1168)+1)</f>
        <v>844</v>
      </c>
      <c r="C1169" s="32" t="s">
        <v>969</v>
      </c>
      <c r="D1169" s="42" t="s">
        <v>193</v>
      </c>
      <c r="E1169" s="47">
        <v>200</v>
      </c>
      <c r="F1169" s="78"/>
      <c r="G1169" s="81"/>
      <c r="H1169" s="138"/>
      <c r="I1169" s="123">
        <f t="shared" ref="I1169:I1170" si="570">G1169+(G1169*H1169)</f>
        <v>0</v>
      </c>
      <c r="J1169" s="123">
        <f t="shared" ref="J1169:J1170" si="571">G1169*E1169</f>
        <v>0</v>
      </c>
      <c r="K1169" s="130">
        <f t="shared" ref="K1169:K1170" si="572">I1169*E1169</f>
        <v>0</v>
      </c>
    </row>
    <row r="1170" spans="1:11" x14ac:dyDescent="0.2">
      <c r="A1170" s="56" t="s">
        <v>5</v>
      </c>
      <c r="B1170" s="53">
        <f>IF(D1170="","",MAX($A$1064:B1169)+1)</f>
        <v>845</v>
      </c>
      <c r="C1170" s="32" t="s">
        <v>968</v>
      </c>
      <c r="D1170" s="42" t="s">
        <v>193</v>
      </c>
      <c r="E1170" s="47">
        <v>200</v>
      </c>
      <c r="F1170" s="78"/>
      <c r="G1170" s="81"/>
      <c r="H1170" s="138"/>
      <c r="I1170" s="123">
        <f t="shared" si="570"/>
        <v>0</v>
      </c>
      <c r="J1170" s="123">
        <f t="shared" si="571"/>
        <v>0</v>
      </c>
      <c r="K1170" s="130">
        <f t="shared" si="572"/>
        <v>0</v>
      </c>
    </row>
    <row r="1171" spans="1:11" x14ac:dyDescent="0.2">
      <c r="A1171" s="75"/>
      <c r="B1171" s="76"/>
      <c r="C1171" s="32" t="s">
        <v>970</v>
      </c>
      <c r="D1171" s="76"/>
      <c r="E1171" s="112"/>
      <c r="F1171" s="142"/>
      <c r="G1171" s="121"/>
      <c r="H1171" s="136"/>
      <c r="I1171" s="122"/>
      <c r="J1171" s="122"/>
      <c r="K1171" s="128"/>
    </row>
    <row r="1172" spans="1:11" x14ac:dyDescent="0.2">
      <c r="A1172" s="56" t="s">
        <v>5</v>
      </c>
      <c r="B1172" s="53">
        <f>IF(D1172="","",MAX($A$1064:B1171)+1)</f>
        <v>846</v>
      </c>
      <c r="C1172" s="32" t="s">
        <v>969</v>
      </c>
      <c r="D1172" s="42" t="s">
        <v>193</v>
      </c>
      <c r="E1172" s="47">
        <v>200</v>
      </c>
      <c r="F1172" s="78"/>
      <c r="G1172" s="81"/>
      <c r="H1172" s="138"/>
      <c r="I1172" s="123">
        <f t="shared" ref="I1172:I1173" si="573">G1172+(G1172*H1172)</f>
        <v>0</v>
      </c>
      <c r="J1172" s="123">
        <f t="shared" ref="J1172:J1173" si="574">G1172*E1172</f>
        <v>0</v>
      </c>
      <c r="K1172" s="130">
        <f t="shared" ref="K1172:K1173" si="575">I1172*E1172</f>
        <v>0</v>
      </c>
    </row>
    <row r="1173" spans="1:11" x14ac:dyDescent="0.2">
      <c r="A1173" s="56" t="s">
        <v>5</v>
      </c>
      <c r="B1173" s="53">
        <f>IF(D1173="","",MAX($A$1064:B1172)+1)</f>
        <v>847</v>
      </c>
      <c r="C1173" s="32" t="s">
        <v>968</v>
      </c>
      <c r="D1173" s="42" t="s">
        <v>193</v>
      </c>
      <c r="E1173" s="47">
        <v>200</v>
      </c>
      <c r="F1173" s="78"/>
      <c r="G1173" s="81"/>
      <c r="H1173" s="138"/>
      <c r="I1173" s="123">
        <f t="shared" si="573"/>
        <v>0</v>
      </c>
      <c r="J1173" s="123">
        <f t="shared" si="574"/>
        <v>0</v>
      </c>
      <c r="K1173" s="130">
        <f t="shared" si="575"/>
        <v>0</v>
      </c>
    </row>
    <row r="1174" spans="1:11" ht="15" x14ac:dyDescent="0.2">
      <c r="A1174" s="75"/>
      <c r="B1174" s="76"/>
      <c r="C1174" s="31" t="s">
        <v>967</v>
      </c>
      <c r="D1174" s="76"/>
      <c r="E1174" s="112"/>
      <c r="F1174" s="142"/>
      <c r="G1174" s="121"/>
      <c r="H1174" s="136"/>
      <c r="I1174" s="122"/>
      <c r="J1174" s="122"/>
      <c r="K1174" s="128"/>
    </row>
    <row r="1175" spans="1:11" ht="28.5" x14ac:dyDescent="0.2">
      <c r="A1175" s="75"/>
      <c r="B1175" s="76"/>
      <c r="C1175" s="32" t="s">
        <v>966</v>
      </c>
      <c r="D1175" s="76"/>
      <c r="E1175" s="112"/>
      <c r="F1175" s="142"/>
      <c r="G1175" s="121"/>
      <c r="H1175" s="136"/>
      <c r="I1175" s="122"/>
      <c r="J1175" s="122"/>
      <c r="K1175" s="128"/>
    </row>
    <row r="1176" spans="1:11" x14ac:dyDescent="0.2">
      <c r="A1176" s="75"/>
      <c r="B1176" s="76"/>
      <c r="C1176" s="32" t="s">
        <v>965</v>
      </c>
      <c r="D1176" s="76"/>
      <c r="E1176" s="112"/>
      <c r="F1176" s="142"/>
      <c r="G1176" s="121"/>
      <c r="H1176" s="136"/>
      <c r="I1176" s="122"/>
      <c r="J1176" s="122"/>
      <c r="K1176" s="128"/>
    </row>
    <row r="1177" spans="1:11" x14ac:dyDescent="0.2">
      <c r="A1177" s="75"/>
      <c r="B1177" s="76"/>
      <c r="C1177" s="32" t="s">
        <v>964</v>
      </c>
      <c r="D1177" s="76"/>
      <c r="E1177" s="112"/>
      <c r="F1177" s="142"/>
      <c r="G1177" s="121"/>
      <c r="H1177" s="136"/>
      <c r="I1177" s="122"/>
      <c r="J1177" s="122"/>
      <c r="K1177" s="128"/>
    </row>
    <row r="1178" spans="1:11" x14ac:dyDescent="0.2">
      <c r="A1178" s="56" t="s">
        <v>5</v>
      </c>
      <c r="B1178" s="53">
        <f>IF(D1178="","",MAX($A$1064:B1177)+1)</f>
        <v>848</v>
      </c>
      <c r="C1178" s="32" t="s">
        <v>963</v>
      </c>
      <c r="D1178" s="42" t="s">
        <v>42</v>
      </c>
      <c r="E1178" s="47">
        <v>50</v>
      </c>
      <c r="F1178" s="78"/>
      <c r="G1178" s="81"/>
      <c r="H1178" s="138"/>
      <c r="I1178" s="123">
        <f t="shared" ref="I1178" si="576">G1178+(G1178*H1178)</f>
        <v>0</v>
      </c>
      <c r="J1178" s="123">
        <f t="shared" ref="J1178" si="577">G1178*E1178</f>
        <v>0</v>
      </c>
      <c r="K1178" s="130">
        <f t="shared" ref="K1178" si="578">I1178*E1178</f>
        <v>0</v>
      </c>
    </row>
    <row r="1179" spans="1:11" x14ac:dyDescent="0.2">
      <c r="A1179" s="75"/>
      <c r="B1179" s="76"/>
      <c r="C1179" s="32" t="s">
        <v>962</v>
      </c>
      <c r="D1179" s="76"/>
      <c r="E1179" s="112"/>
      <c r="F1179" s="142"/>
      <c r="G1179" s="121"/>
      <c r="H1179" s="136"/>
      <c r="I1179" s="122"/>
      <c r="J1179" s="122"/>
      <c r="K1179" s="128"/>
    </row>
    <row r="1180" spans="1:11" x14ac:dyDescent="0.2">
      <c r="A1180" s="56" t="s">
        <v>5</v>
      </c>
      <c r="B1180" s="53">
        <f>IF(D1180="","",MAX($A$1064:B1179)+1)</f>
        <v>849</v>
      </c>
      <c r="C1180" s="32" t="s">
        <v>961</v>
      </c>
      <c r="D1180" s="42" t="s">
        <v>42</v>
      </c>
      <c r="E1180" s="47">
        <v>50</v>
      </c>
      <c r="F1180" s="78"/>
      <c r="G1180" s="81"/>
      <c r="H1180" s="138"/>
      <c r="I1180" s="123">
        <f t="shared" ref="I1180" si="579">G1180+(G1180*H1180)</f>
        <v>0</v>
      </c>
      <c r="J1180" s="123">
        <f t="shared" ref="J1180" si="580">G1180*E1180</f>
        <v>0</v>
      </c>
      <c r="K1180" s="130">
        <f t="shared" ref="K1180" si="581">I1180*E1180</f>
        <v>0</v>
      </c>
    </row>
    <row r="1181" spans="1:11" x14ac:dyDescent="0.2">
      <c r="A1181" s="75"/>
      <c r="B1181" s="76"/>
      <c r="C1181" s="32" t="s">
        <v>960</v>
      </c>
      <c r="D1181" s="76"/>
      <c r="E1181" s="112"/>
      <c r="F1181" s="142"/>
      <c r="G1181" s="121"/>
      <c r="H1181" s="136"/>
      <c r="I1181" s="122"/>
      <c r="J1181" s="122"/>
      <c r="K1181" s="128"/>
    </row>
    <row r="1182" spans="1:11" x14ac:dyDescent="0.2">
      <c r="A1182" s="56" t="s">
        <v>5</v>
      </c>
      <c r="B1182" s="53">
        <f>IF(D1182="","",MAX($A$1064:B1181)+1)</f>
        <v>850</v>
      </c>
      <c r="C1182" s="32" t="s">
        <v>959</v>
      </c>
      <c r="D1182" s="42" t="s">
        <v>42</v>
      </c>
      <c r="E1182" s="47">
        <v>50</v>
      </c>
      <c r="F1182" s="78"/>
      <c r="G1182" s="81"/>
      <c r="H1182" s="138"/>
      <c r="I1182" s="123">
        <f t="shared" ref="I1182" si="582">G1182+(G1182*H1182)</f>
        <v>0</v>
      </c>
      <c r="J1182" s="123">
        <f t="shared" ref="J1182" si="583">G1182*E1182</f>
        <v>0</v>
      </c>
      <c r="K1182" s="130">
        <f t="shared" ref="K1182" si="584">I1182*E1182</f>
        <v>0</v>
      </c>
    </row>
    <row r="1183" spans="1:11" x14ac:dyDescent="0.2">
      <c r="A1183" s="75"/>
      <c r="B1183" s="76"/>
      <c r="C1183" s="32" t="s">
        <v>958</v>
      </c>
      <c r="D1183" s="76"/>
      <c r="E1183" s="112"/>
      <c r="F1183" s="142"/>
      <c r="G1183" s="121"/>
      <c r="H1183" s="136"/>
      <c r="I1183" s="122"/>
      <c r="J1183" s="122"/>
      <c r="K1183" s="128"/>
    </row>
    <row r="1184" spans="1:11" x14ac:dyDescent="0.2">
      <c r="A1184" s="56" t="s">
        <v>5</v>
      </c>
      <c r="B1184" s="53">
        <f>IF(D1184="","",MAX($A$1064:B1183)+1)</f>
        <v>851</v>
      </c>
      <c r="C1184" s="32" t="s">
        <v>957</v>
      </c>
      <c r="D1184" s="42" t="s">
        <v>42</v>
      </c>
      <c r="E1184" s="47">
        <v>50</v>
      </c>
      <c r="F1184" s="78"/>
      <c r="G1184" s="81"/>
      <c r="H1184" s="138"/>
      <c r="I1184" s="123">
        <f t="shared" ref="I1184" si="585">G1184+(G1184*H1184)</f>
        <v>0</v>
      </c>
      <c r="J1184" s="123">
        <f t="shared" ref="J1184" si="586">G1184*E1184</f>
        <v>0</v>
      </c>
      <c r="K1184" s="130">
        <f t="shared" ref="K1184" si="587">I1184*E1184</f>
        <v>0</v>
      </c>
    </row>
    <row r="1185" spans="1:11" x14ac:dyDescent="0.2">
      <c r="A1185" s="75"/>
      <c r="B1185" s="76"/>
      <c r="C1185" s="32" t="s">
        <v>956</v>
      </c>
      <c r="D1185" s="76"/>
      <c r="E1185" s="112"/>
      <c r="F1185" s="142"/>
      <c r="G1185" s="121"/>
      <c r="H1185" s="136"/>
      <c r="I1185" s="122"/>
      <c r="J1185" s="122"/>
      <c r="K1185" s="128"/>
    </row>
    <row r="1186" spans="1:11" x14ac:dyDescent="0.2">
      <c r="A1186" s="56" t="s">
        <v>5</v>
      </c>
      <c r="B1186" s="53">
        <f>IF(D1186="","",MAX($A$1064:B1185)+1)</f>
        <v>852</v>
      </c>
      <c r="C1186" s="32" t="s">
        <v>955</v>
      </c>
      <c r="D1186" s="42" t="s">
        <v>15</v>
      </c>
      <c r="E1186" s="47">
        <v>10</v>
      </c>
      <c r="F1186" s="78"/>
      <c r="G1186" s="81"/>
      <c r="H1186" s="138"/>
      <c r="I1186" s="123">
        <f t="shared" ref="I1186:I1190" si="588">G1186+(G1186*H1186)</f>
        <v>0</v>
      </c>
      <c r="J1186" s="123">
        <f t="shared" ref="J1186:J1190" si="589">G1186*E1186</f>
        <v>0</v>
      </c>
      <c r="K1186" s="130">
        <f t="shared" ref="K1186:K1190" si="590">I1186*E1186</f>
        <v>0</v>
      </c>
    </row>
    <row r="1187" spans="1:11" x14ac:dyDescent="0.2">
      <c r="A1187" s="56" t="s">
        <v>5</v>
      </c>
      <c r="B1187" s="53">
        <f>IF(D1187="","",MAX($A$1064:B1186)+1)</f>
        <v>853</v>
      </c>
      <c r="C1187" s="32" t="s">
        <v>954</v>
      </c>
      <c r="D1187" s="42" t="s">
        <v>15</v>
      </c>
      <c r="E1187" s="47">
        <v>10</v>
      </c>
      <c r="F1187" s="78"/>
      <c r="G1187" s="81"/>
      <c r="H1187" s="138"/>
      <c r="I1187" s="123">
        <f t="shared" si="588"/>
        <v>0</v>
      </c>
      <c r="J1187" s="123">
        <f t="shared" si="589"/>
        <v>0</v>
      </c>
      <c r="K1187" s="130">
        <f t="shared" si="590"/>
        <v>0</v>
      </c>
    </row>
    <row r="1188" spans="1:11" x14ac:dyDescent="0.2">
      <c r="A1188" s="56" t="s">
        <v>5</v>
      </c>
      <c r="B1188" s="53">
        <f>IF(D1188="","",MAX($A$1064:B1187)+1)</f>
        <v>854</v>
      </c>
      <c r="C1188" s="32" t="s">
        <v>953</v>
      </c>
      <c r="D1188" s="42" t="s">
        <v>15</v>
      </c>
      <c r="E1188" s="47">
        <v>10</v>
      </c>
      <c r="F1188" s="78"/>
      <c r="G1188" s="81"/>
      <c r="H1188" s="138"/>
      <c r="I1188" s="123">
        <f t="shared" si="588"/>
        <v>0</v>
      </c>
      <c r="J1188" s="123">
        <f t="shared" si="589"/>
        <v>0</v>
      </c>
      <c r="K1188" s="130">
        <f t="shared" si="590"/>
        <v>0</v>
      </c>
    </row>
    <row r="1189" spans="1:11" x14ac:dyDescent="0.2">
      <c r="A1189" s="56" t="s">
        <v>5</v>
      </c>
      <c r="B1189" s="53">
        <f>IF(D1189="","",MAX($A$1064:B1188)+1)</f>
        <v>855</v>
      </c>
      <c r="C1189" s="32" t="s">
        <v>952</v>
      </c>
      <c r="D1189" s="42" t="s">
        <v>15</v>
      </c>
      <c r="E1189" s="47">
        <v>10</v>
      </c>
      <c r="F1189" s="78"/>
      <c r="G1189" s="81"/>
      <c r="H1189" s="138"/>
      <c r="I1189" s="123">
        <f t="shared" si="588"/>
        <v>0</v>
      </c>
      <c r="J1189" s="123">
        <f t="shared" si="589"/>
        <v>0</v>
      </c>
      <c r="K1189" s="130">
        <f t="shared" si="590"/>
        <v>0</v>
      </c>
    </row>
    <row r="1190" spans="1:11" x14ac:dyDescent="0.2">
      <c r="A1190" s="56" t="s">
        <v>5</v>
      </c>
      <c r="B1190" s="53">
        <f>IF(D1190="","",MAX($A$1064:B1189)+1)</f>
        <v>856</v>
      </c>
      <c r="C1190" s="32" t="s">
        <v>951</v>
      </c>
      <c r="D1190" s="42" t="s">
        <v>15</v>
      </c>
      <c r="E1190" s="47">
        <v>10</v>
      </c>
      <c r="F1190" s="78"/>
      <c r="G1190" s="81"/>
      <c r="H1190" s="138"/>
      <c r="I1190" s="123">
        <f t="shared" si="588"/>
        <v>0</v>
      </c>
      <c r="J1190" s="123">
        <f t="shared" si="589"/>
        <v>0</v>
      </c>
      <c r="K1190" s="130">
        <f t="shared" si="590"/>
        <v>0</v>
      </c>
    </row>
    <row r="1191" spans="1:11" x14ac:dyDescent="0.2">
      <c r="A1191" s="75"/>
      <c r="B1191" s="76"/>
      <c r="C1191" s="32" t="s">
        <v>950</v>
      </c>
      <c r="D1191" s="76"/>
      <c r="E1191" s="112"/>
      <c r="F1191" s="142"/>
      <c r="G1191" s="121"/>
      <c r="H1191" s="136"/>
      <c r="I1191" s="122"/>
      <c r="J1191" s="122"/>
      <c r="K1191" s="128"/>
    </row>
    <row r="1192" spans="1:11" x14ac:dyDescent="0.2">
      <c r="A1192" s="56" t="s">
        <v>5</v>
      </c>
      <c r="B1192" s="53">
        <f>IF(D1192="","",MAX($A$1064:B1191)+1)</f>
        <v>857</v>
      </c>
      <c r="C1192" s="32" t="s">
        <v>949</v>
      </c>
      <c r="D1192" s="42" t="s">
        <v>42</v>
      </c>
      <c r="E1192" s="47">
        <v>50</v>
      </c>
      <c r="F1192" s="78"/>
      <c r="G1192" s="81"/>
      <c r="H1192" s="138"/>
      <c r="I1192" s="123">
        <f t="shared" ref="I1192" si="591">G1192+(G1192*H1192)</f>
        <v>0</v>
      </c>
      <c r="J1192" s="123">
        <f t="shared" ref="J1192" si="592">G1192*E1192</f>
        <v>0</v>
      </c>
      <c r="K1192" s="130">
        <f t="shared" ref="K1192" si="593">I1192*E1192</f>
        <v>0</v>
      </c>
    </row>
    <row r="1193" spans="1:11" x14ac:dyDescent="0.2">
      <c r="A1193" s="75"/>
      <c r="B1193" s="76"/>
      <c r="C1193" s="32" t="s">
        <v>948</v>
      </c>
      <c r="D1193" s="76"/>
      <c r="E1193" s="112"/>
      <c r="F1193" s="142"/>
      <c r="G1193" s="121"/>
      <c r="H1193" s="136"/>
      <c r="I1193" s="122"/>
      <c r="J1193" s="122"/>
      <c r="K1193" s="128"/>
    </row>
    <row r="1194" spans="1:11" x14ac:dyDescent="0.2">
      <c r="A1194" s="56" t="s">
        <v>5</v>
      </c>
      <c r="B1194" s="53">
        <f>IF(D1194="","",MAX($A$1064:B1193)+1)</f>
        <v>858</v>
      </c>
      <c r="C1194" s="32" t="s">
        <v>947</v>
      </c>
      <c r="D1194" s="42" t="s">
        <v>42</v>
      </c>
      <c r="E1194" s="47">
        <v>50</v>
      </c>
      <c r="F1194" s="78"/>
      <c r="G1194" s="81"/>
      <c r="H1194" s="138"/>
      <c r="I1194" s="123">
        <f t="shared" ref="I1194:I1195" si="594">G1194+(G1194*H1194)</f>
        <v>0</v>
      </c>
      <c r="J1194" s="123">
        <f t="shared" ref="J1194:J1195" si="595">G1194*E1194</f>
        <v>0</v>
      </c>
      <c r="K1194" s="130">
        <f t="shared" ref="K1194:K1195" si="596">I1194*E1194</f>
        <v>0</v>
      </c>
    </row>
    <row r="1195" spans="1:11" x14ac:dyDescent="0.2">
      <c r="A1195" s="56" t="s">
        <v>5</v>
      </c>
      <c r="B1195" s="53">
        <f>IF(D1195="","",MAX($A$1064:B1194)+1)</f>
        <v>859</v>
      </c>
      <c r="C1195" s="32" t="s">
        <v>946</v>
      </c>
      <c r="D1195" s="42" t="s">
        <v>42</v>
      </c>
      <c r="E1195" s="47">
        <v>50</v>
      </c>
      <c r="F1195" s="78"/>
      <c r="G1195" s="81"/>
      <c r="H1195" s="138"/>
      <c r="I1195" s="123">
        <f t="shared" si="594"/>
        <v>0</v>
      </c>
      <c r="J1195" s="123">
        <f t="shared" si="595"/>
        <v>0</v>
      </c>
      <c r="K1195" s="130">
        <f t="shared" si="596"/>
        <v>0</v>
      </c>
    </row>
    <row r="1196" spans="1:11" x14ac:dyDescent="0.2">
      <c r="A1196" s="75"/>
      <c r="B1196" s="76"/>
      <c r="C1196" s="32" t="s">
        <v>945</v>
      </c>
      <c r="D1196" s="76"/>
      <c r="E1196" s="112"/>
      <c r="F1196" s="142"/>
      <c r="G1196" s="121"/>
      <c r="H1196" s="136"/>
      <c r="I1196" s="122"/>
      <c r="J1196" s="122"/>
      <c r="K1196" s="128"/>
    </row>
    <row r="1197" spans="1:11" x14ac:dyDescent="0.2">
      <c r="A1197" s="56" t="s">
        <v>5</v>
      </c>
      <c r="B1197" s="53">
        <f>IF(D1197="","",MAX($A$1064:B1196)+1)</f>
        <v>860</v>
      </c>
      <c r="C1197" s="32" t="s">
        <v>944</v>
      </c>
      <c r="D1197" s="42" t="s">
        <v>42</v>
      </c>
      <c r="E1197" s="47">
        <v>50</v>
      </c>
      <c r="F1197" s="78"/>
      <c r="G1197" s="81"/>
      <c r="H1197" s="138"/>
      <c r="I1197" s="123">
        <f t="shared" ref="I1197:I1200" si="597">G1197+(G1197*H1197)</f>
        <v>0</v>
      </c>
      <c r="J1197" s="123">
        <f t="shared" ref="J1197:J1200" si="598">G1197*E1197</f>
        <v>0</v>
      </c>
      <c r="K1197" s="130">
        <f t="shared" ref="K1197:K1200" si="599">I1197*E1197</f>
        <v>0</v>
      </c>
    </row>
    <row r="1198" spans="1:11" x14ac:dyDescent="0.2">
      <c r="A1198" s="56" t="s">
        <v>5</v>
      </c>
      <c r="B1198" s="53">
        <f>IF(D1198="","",MAX($A$1064:B1197)+1)</f>
        <v>861</v>
      </c>
      <c r="C1198" s="32" t="s">
        <v>943</v>
      </c>
      <c r="D1198" s="42" t="s">
        <v>42</v>
      </c>
      <c r="E1198" s="47">
        <v>50</v>
      </c>
      <c r="F1198" s="78"/>
      <c r="G1198" s="81"/>
      <c r="H1198" s="138"/>
      <c r="I1198" s="123">
        <f t="shared" si="597"/>
        <v>0</v>
      </c>
      <c r="J1198" s="123">
        <f t="shared" si="598"/>
        <v>0</v>
      </c>
      <c r="K1198" s="130">
        <f t="shared" si="599"/>
        <v>0</v>
      </c>
    </row>
    <row r="1199" spans="1:11" x14ac:dyDescent="0.2">
      <c r="A1199" s="56" t="s">
        <v>5</v>
      </c>
      <c r="B1199" s="53">
        <f>IF(D1199="","",MAX($A$1064:B1198)+1)</f>
        <v>862</v>
      </c>
      <c r="C1199" s="32" t="s">
        <v>942</v>
      </c>
      <c r="D1199" s="42" t="s">
        <v>42</v>
      </c>
      <c r="E1199" s="47">
        <v>50</v>
      </c>
      <c r="F1199" s="78"/>
      <c r="G1199" s="81"/>
      <c r="H1199" s="138"/>
      <c r="I1199" s="123">
        <f t="shared" si="597"/>
        <v>0</v>
      </c>
      <c r="J1199" s="123">
        <f t="shared" si="598"/>
        <v>0</v>
      </c>
      <c r="K1199" s="130">
        <f t="shared" si="599"/>
        <v>0</v>
      </c>
    </row>
    <row r="1200" spans="1:11" x14ac:dyDescent="0.2">
      <c r="A1200" s="56" t="s">
        <v>5</v>
      </c>
      <c r="B1200" s="53">
        <f>IF(D1200="","",MAX($A$1064:B1199)+1)</f>
        <v>863</v>
      </c>
      <c r="C1200" s="32" t="s">
        <v>941</v>
      </c>
      <c r="D1200" s="42" t="s">
        <v>42</v>
      </c>
      <c r="E1200" s="47">
        <v>50</v>
      </c>
      <c r="F1200" s="78"/>
      <c r="G1200" s="81"/>
      <c r="H1200" s="138"/>
      <c r="I1200" s="123">
        <f t="shared" si="597"/>
        <v>0</v>
      </c>
      <c r="J1200" s="123">
        <f t="shared" si="598"/>
        <v>0</v>
      </c>
      <c r="K1200" s="130">
        <f t="shared" si="599"/>
        <v>0</v>
      </c>
    </row>
    <row r="1201" spans="1:11" x14ac:dyDescent="0.2">
      <c r="A1201" s="75"/>
      <c r="B1201" s="76"/>
      <c r="C1201" s="32" t="s">
        <v>940</v>
      </c>
      <c r="D1201" s="76"/>
      <c r="E1201" s="112"/>
      <c r="F1201" s="142"/>
      <c r="G1201" s="121"/>
      <c r="H1201" s="136"/>
      <c r="I1201" s="122"/>
      <c r="J1201" s="122"/>
      <c r="K1201" s="128"/>
    </row>
    <row r="1202" spans="1:11" x14ac:dyDescent="0.2">
      <c r="A1202" s="56" t="s">
        <v>5</v>
      </c>
      <c r="B1202" s="53">
        <f>IF(D1202="","",MAX($A$1064:B1201)+1)</f>
        <v>864</v>
      </c>
      <c r="C1202" s="32" t="s">
        <v>939</v>
      </c>
      <c r="D1202" s="42" t="s">
        <v>15</v>
      </c>
      <c r="E1202" s="47">
        <v>10</v>
      </c>
      <c r="F1202" s="78"/>
      <c r="G1202" s="81"/>
      <c r="H1202" s="138"/>
      <c r="I1202" s="123">
        <f t="shared" ref="I1202:I1203" si="600">G1202+(G1202*H1202)</f>
        <v>0</v>
      </c>
      <c r="J1202" s="123">
        <f t="shared" ref="J1202:J1203" si="601">G1202*E1202</f>
        <v>0</v>
      </c>
      <c r="K1202" s="130">
        <f t="shared" ref="K1202:K1203" si="602">I1202*E1202</f>
        <v>0</v>
      </c>
    </row>
    <row r="1203" spans="1:11" x14ac:dyDescent="0.2">
      <c r="A1203" s="56" t="s">
        <v>5</v>
      </c>
      <c r="B1203" s="53">
        <f>IF(D1203="","",MAX($A$1064:B1202)+1)</f>
        <v>865</v>
      </c>
      <c r="C1203" s="32" t="s">
        <v>938</v>
      </c>
      <c r="D1203" s="42" t="s">
        <v>15</v>
      </c>
      <c r="E1203" s="47">
        <v>10</v>
      </c>
      <c r="F1203" s="78"/>
      <c r="G1203" s="81"/>
      <c r="H1203" s="138"/>
      <c r="I1203" s="123">
        <f t="shared" si="600"/>
        <v>0</v>
      </c>
      <c r="J1203" s="123">
        <f t="shared" si="601"/>
        <v>0</v>
      </c>
      <c r="K1203" s="130">
        <f t="shared" si="602"/>
        <v>0</v>
      </c>
    </row>
    <row r="1204" spans="1:11" x14ac:dyDescent="0.2">
      <c r="A1204" s="75"/>
      <c r="B1204" s="76"/>
      <c r="C1204" s="32" t="s">
        <v>937</v>
      </c>
      <c r="D1204" s="76"/>
      <c r="E1204" s="112"/>
      <c r="F1204" s="142"/>
      <c r="G1204" s="121"/>
      <c r="H1204" s="136"/>
      <c r="I1204" s="122"/>
      <c r="J1204" s="122"/>
      <c r="K1204" s="128"/>
    </row>
    <row r="1205" spans="1:11" x14ac:dyDescent="0.2">
      <c r="A1205" s="56" t="s">
        <v>5</v>
      </c>
      <c r="B1205" s="53">
        <f>IF(D1205="","",MAX($A$1064:B1204)+1)</f>
        <v>866</v>
      </c>
      <c r="C1205" s="32" t="s">
        <v>936</v>
      </c>
      <c r="D1205" s="42" t="s">
        <v>15</v>
      </c>
      <c r="E1205" s="47">
        <v>10</v>
      </c>
      <c r="F1205" s="78"/>
      <c r="G1205" s="81"/>
      <c r="H1205" s="138"/>
      <c r="I1205" s="123">
        <f t="shared" ref="I1205:I1206" si="603">G1205+(G1205*H1205)</f>
        <v>0</v>
      </c>
      <c r="J1205" s="123">
        <f t="shared" ref="J1205:J1206" si="604">G1205*E1205</f>
        <v>0</v>
      </c>
      <c r="K1205" s="130">
        <f t="shared" ref="K1205:K1206" si="605">I1205*E1205</f>
        <v>0</v>
      </c>
    </row>
    <row r="1206" spans="1:11" x14ac:dyDescent="0.2">
      <c r="A1206" s="56" t="s">
        <v>5</v>
      </c>
      <c r="B1206" s="53">
        <f>IF(D1206="","",MAX($A$1064:B1205)+1)</f>
        <v>867</v>
      </c>
      <c r="C1206" s="32" t="s">
        <v>935</v>
      </c>
      <c r="D1206" s="42" t="s">
        <v>15</v>
      </c>
      <c r="E1206" s="47">
        <v>10</v>
      </c>
      <c r="F1206" s="78"/>
      <c r="G1206" s="81"/>
      <c r="H1206" s="138"/>
      <c r="I1206" s="123">
        <f t="shared" si="603"/>
        <v>0</v>
      </c>
      <c r="J1206" s="123">
        <f t="shared" si="604"/>
        <v>0</v>
      </c>
      <c r="K1206" s="130">
        <f t="shared" si="605"/>
        <v>0</v>
      </c>
    </row>
    <row r="1207" spans="1:11" x14ac:dyDescent="0.2">
      <c r="A1207" s="75"/>
      <c r="B1207" s="76"/>
      <c r="C1207" s="32" t="s">
        <v>934</v>
      </c>
      <c r="D1207" s="76"/>
      <c r="E1207" s="112"/>
      <c r="F1207" s="142"/>
      <c r="G1207" s="121"/>
      <c r="H1207" s="136"/>
      <c r="I1207" s="122"/>
      <c r="J1207" s="122"/>
      <c r="K1207" s="128"/>
    </row>
    <row r="1208" spans="1:11" x14ac:dyDescent="0.2">
      <c r="A1208" s="56" t="s">
        <v>5</v>
      </c>
      <c r="B1208" s="53">
        <f>IF(D1208="","",MAX($A$1064:B1207)+1)</f>
        <v>868</v>
      </c>
      <c r="C1208" s="32" t="s">
        <v>933</v>
      </c>
      <c r="D1208" s="42" t="s">
        <v>42</v>
      </c>
      <c r="E1208" s="47">
        <v>50</v>
      </c>
      <c r="F1208" s="78"/>
      <c r="G1208" s="81"/>
      <c r="H1208" s="138"/>
      <c r="I1208" s="123">
        <f t="shared" ref="I1208" si="606">G1208+(G1208*H1208)</f>
        <v>0</v>
      </c>
      <c r="J1208" s="123">
        <f t="shared" ref="J1208" si="607">G1208*E1208</f>
        <v>0</v>
      </c>
      <c r="K1208" s="130">
        <f t="shared" ref="K1208" si="608">I1208*E1208</f>
        <v>0</v>
      </c>
    </row>
    <row r="1209" spans="1:11" x14ac:dyDescent="0.2">
      <c r="A1209" s="75"/>
      <c r="B1209" s="76"/>
      <c r="C1209" s="32" t="s">
        <v>932</v>
      </c>
      <c r="D1209" s="76"/>
      <c r="E1209" s="112"/>
      <c r="F1209" s="142"/>
      <c r="G1209" s="121"/>
      <c r="H1209" s="136"/>
      <c r="I1209" s="122"/>
      <c r="J1209" s="122"/>
      <c r="K1209" s="128"/>
    </row>
    <row r="1210" spans="1:11" x14ac:dyDescent="0.2">
      <c r="A1210" s="56" t="s">
        <v>5</v>
      </c>
      <c r="B1210" s="53">
        <f>IF(D1210="","",MAX($A$1064:B1209)+1)</f>
        <v>869</v>
      </c>
      <c r="C1210" s="32" t="s">
        <v>931</v>
      </c>
      <c r="D1210" s="42" t="s">
        <v>193</v>
      </c>
      <c r="E1210" s="47">
        <v>50</v>
      </c>
      <c r="F1210" s="78"/>
      <c r="G1210" s="81"/>
      <c r="H1210" s="138"/>
      <c r="I1210" s="123">
        <f t="shared" ref="I1210:I1212" si="609">G1210+(G1210*H1210)</f>
        <v>0</v>
      </c>
      <c r="J1210" s="123">
        <f t="shared" ref="J1210:J1212" si="610">G1210*E1210</f>
        <v>0</v>
      </c>
      <c r="K1210" s="130">
        <f t="shared" ref="K1210:K1212" si="611">I1210*E1210</f>
        <v>0</v>
      </c>
    </row>
    <row r="1211" spans="1:11" x14ac:dyDescent="0.2">
      <c r="A1211" s="56" t="s">
        <v>5</v>
      </c>
      <c r="B1211" s="53">
        <f>IF(D1211="","",MAX($A$1064:B1210)+1)</f>
        <v>870</v>
      </c>
      <c r="C1211" s="32" t="s">
        <v>930</v>
      </c>
      <c r="D1211" s="42" t="s">
        <v>193</v>
      </c>
      <c r="E1211" s="47">
        <v>50</v>
      </c>
      <c r="F1211" s="78"/>
      <c r="G1211" s="81"/>
      <c r="H1211" s="138"/>
      <c r="I1211" s="123">
        <f t="shared" si="609"/>
        <v>0</v>
      </c>
      <c r="J1211" s="123">
        <f t="shared" si="610"/>
        <v>0</v>
      </c>
      <c r="K1211" s="130">
        <f t="shared" si="611"/>
        <v>0</v>
      </c>
    </row>
    <row r="1212" spans="1:11" x14ac:dyDescent="0.2">
      <c r="A1212" s="56" t="s">
        <v>5</v>
      </c>
      <c r="B1212" s="53">
        <f>IF(D1212="","",MAX($A$1064:B1211)+1)</f>
        <v>871</v>
      </c>
      <c r="C1212" s="32" t="s">
        <v>929</v>
      </c>
      <c r="D1212" s="42" t="s">
        <v>193</v>
      </c>
      <c r="E1212" s="47">
        <v>50</v>
      </c>
      <c r="F1212" s="78"/>
      <c r="G1212" s="81"/>
      <c r="H1212" s="138"/>
      <c r="I1212" s="123">
        <f t="shared" si="609"/>
        <v>0</v>
      </c>
      <c r="J1212" s="123">
        <f t="shared" si="610"/>
        <v>0</v>
      </c>
      <c r="K1212" s="130">
        <f t="shared" si="611"/>
        <v>0</v>
      </c>
    </row>
    <row r="1213" spans="1:11" x14ac:dyDescent="0.2">
      <c r="A1213" s="75"/>
      <c r="B1213" s="76"/>
      <c r="C1213" s="32" t="s">
        <v>928</v>
      </c>
      <c r="D1213" s="76"/>
      <c r="E1213" s="112"/>
      <c r="F1213" s="142"/>
      <c r="G1213" s="121"/>
      <c r="H1213" s="136"/>
      <c r="I1213" s="122"/>
      <c r="J1213" s="122"/>
      <c r="K1213" s="128"/>
    </row>
    <row r="1214" spans="1:11" x14ac:dyDescent="0.2">
      <c r="A1214" s="56" t="s">
        <v>5</v>
      </c>
      <c r="B1214" s="53">
        <f>IF(D1214="","",MAX($A$1064:B1213)+1)</f>
        <v>872</v>
      </c>
      <c r="C1214" s="32" t="s">
        <v>927</v>
      </c>
      <c r="D1214" s="42" t="s">
        <v>193</v>
      </c>
      <c r="E1214" s="47">
        <v>50</v>
      </c>
      <c r="F1214" s="78"/>
      <c r="G1214" s="81"/>
      <c r="H1214" s="138"/>
      <c r="I1214" s="123">
        <f t="shared" ref="I1214" si="612">G1214+(G1214*H1214)</f>
        <v>0</v>
      </c>
      <c r="J1214" s="123">
        <f t="shared" ref="J1214" si="613">G1214*E1214</f>
        <v>0</v>
      </c>
      <c r="K1214" s="130">
        <f t="shared" ref="K1214" si="614">I1214*E1214</f>
        <v>0</v>
      </c>
    </row>
    <row r="1215" spans="1:11" x14ac:dyDescent="0.2">
      <c r="A1215" s="75"/>
      <c r="B1215" s="76"/>
      <c r="C1215" s="32" t="s">
        <v>926</v>
      </c>
      <c r="D1215" s="76"/>
      <c r="E1215" s="112"/>
      <c r="F1215" s="142"/>
      <c r="G1215" s="121"/>
      <c r="H1215" s="136"/>
      <c r="I1215" s="122"/>
      <c r="J1215" s="122"/>
      <c r="K1215" s="128"/>
    </row>
    <row r="1216" spans="1:11" x14ac:dyDescent="0.2">
      <c r="A1216" s="56" t="s">
        <v>5</v>
      </c>
      <c r="B1216" s="53">
        <f>IF(D1216="","",MAX($A$1064:B1215)+1)</f>
        <v>873</v>
      </c>
      <c r="C1216" s="32" t="s">
        <v>925</v>
      </c>
      <c r="D1216" s="42" t="s">
        <v>193</v>
      </c>
      <c r="E1216" s="47">
        <v>50</v>
      </c>
      <c r="F1216" s="78"/>
      <c r="G1216" s="81"/>
      <c r="H1216" s="138"/>
      <c r="I1216" s="123">
        <f t="shared" ref="I1216:I1217" si="615">G1216+(G1216*H1216)</f>
        <v>0</v>
      </c>
      <c r="J1216" s="123">
        <f t="shared" ref="J1216:J1217" si="616">G1216*E1216</f>
        <v>0</v>
      </c>
      <c r="K1216" s="130">
        <f t="shared" ref="K1216:K1217" si="617">I1216*E1216</f>
        <v>0</v>
      </c>
    </row>
    <row r="1217" spans="1:11" x14ac:dyDescent="0.2">
      <c r="A1217" s="56" t="s">
        <v>5</v>
      </c>
      <c r="B1217" s="53">
        <f>IF(D1217="","",MAX($A$1064:B1216)+1)</f>
        <v>874</v>
      </c>
      <c r="C1217" s="32" t="s">
        <v>919</v>
      </c>
      <c r="D1217" s="42" t="s">
        <v>193</v>
      </c>
      <c r="E1217" s="47">
        <v>50</v>
      </c>
      <c r="F1217" s="78"/>
      <c r="G1217" s="81"/>
      <c r="H1217" s="138"/>
      <c r="I1217" s="123">
        <f t="shared" si="615"/>
        <v>0</v>
      </c>
      <c r="J1217" s="123">
        <f t="shared" si="616"/>
        <v>0</v>
      </c>
      <c r="K1217" s="130">
        <f t="shared" si="617"/>
        <v>0</v>
      </c>
    </row>
    <row r="1218" spans="1:11" x14ac:dyDescent="0.2">
      <c r="A1218" s="75"/>
      <c r="B1218" s="76"/>
      <c r="C1218" s="32" t="s">
        <v>924</v>
      </c>
      <c r="D1218" s="76"/>
      <c r="E1218" s="112"/>
      <c r="F1218" s="142"/>
      <c r="G1218" s="121"/>
      <c r="H1218" s="136"/>
      <c r="I1218" s="122"/>
      <c r="J1218" s="122"/>
      <c r="K1218" s="128"/>
    </row>
    <row r="1219" spans="1:11" x14ac:dyDescent="0.2">
      <c r="A1219" s="56" t="s">
        <v>5</v>
      </c>
      <c r="B1219" s="53">
        <f>IF(D1219="","",MAX($A$1064:B1218)+1)</f>
        <v>875</v>
      </c>
      <c r="C1219" s="32" t="s">
        <v>923</v>
      </c>
      <c r="D1219" s="42" t="s">
        <v>193</v>
      </c>
      <c r="E1219" s="47">
        <v>50</v>
      </c>
      <c r="F1219" s="78"/>
      <c r="G1219" s="81"/>
      <c r="H1219" s="138"/>
      <c r="I1219" s="123">
        <f t="shared" ref="I1219:I1220" si="618">G1219+(G1219*H1219)</f>
        <v>0</v>
      </c>
      <c r="J1219" s="123">
        <f t="shared" ref="J1219:J1220" si="619">G1219*E1219</f>
        <v>0</v>
      </c>
      <c r="K1219" s="130">
        <f t="shared" ref="K1219:K1220" si="620">I1219*E1219</f>
        <v>0</v>
      </c>
    </row>
    <row r="1220" spans="1:11" x14ac:dyDescent="0.2">
      <c r="A1220" s="56" t="s">
        <v>5</v>
      </c>
      <c r="B1220" s="53">
        <f>IF(D1220="","",MAX($A$1064:B1219)+1)</f>
        <v>876</v>
      </c>
      <c r="C1220" s="32" t="s">
        <v>922</v>
      </c>
      <c r="D1220" s="42" t="s">
        <v>193</v>
      </c>
      <c r="E1220" s="47">
        <v>50</v>
      </c>
      <c r="F1220" s="78"/>
      <c r="G1220" s="81"/>
      <c r="H1220" s="138"/>
      <c r="I1220" s="123">
        <f t="shared" si="618"/>
        <v>0</v>
      </c>
      <c r="J1220" s="123">
        <f t="shared" si="619"/>
        <v>0</v>
      </c>
      <c r="K1220" s="130">
        <f t="shared" si="620"/>
        <v>0</v>
      </c>
    </row>
    <row r="1221" spans="1:11" x14ac:dyDescent="0.2">
      <c r="A1221" s="75"/>
      <c r="B1221" s="76"/>
      <c r="C1221" s="32" t="s">
        <v>921</v>
      </c>
      <c r="D1221" s="76"/>
      <c r="E1221" s="112"/>
      <c r="F1221" s="142"/>
      <c r="G1221" s="121"/>
      <c r="H1221" s="136"/>
      <c r="I1221" s="122"/>
      <c r="J1221" s="122"/>
      <c r="K1221" s="128"/>
    </row>
    <row r="1222" spans="1:11" x14ac:dyDescent="0.2">
      <c r="A1222" s="56" t="s">
        <v>5</v>
      </c>
      <c r="B1222" s="53">
        <f>IF(D1222="","",MAX($A$1064:B1221)+1)</f>
        <v>877</v>
      </c>
      <c r="C1222" s="32" t="s">
        <v>920</v>
      </c>
      <c r="D1222" s="42" t="s">
        <v>193</v>
      </c>
      <c r="E1222" s="47">
        <v>50</v>
      </c>
      <c r="F1222" s="78"/>
      <c r="G1222" s="81"/>
      <c r="H1222" s="138"/>
      <c r="I1222" s="123">
        <f t="shared" ref="I1222:I1223" si="621">G1222+(G1222*H1222)</f>
        <v>0</v>
      </c>
      <c r="J1222" s="123">
        <f t="shared" ref="J1222:J1223" si="622">G1222*E1222</f>
        <v>0</v>
      </c>
      <c r="K1222" s="130">
        <f t="shared" ref="K1222:K1223" si="623">I1222*E1222</f>
        <v>0</v>
      </c>
    </row>
    <row r="1223" spans="1:11" x14ac:dyDescent="0.2">
      <c r="A1223" s="56" t="s">
        <v>5</v>
      </c>
      <c r="B1223" s="53">
        <f>IF(D1223="","",MAX($A$1064:B1222)+1)</f>
        <v>878</v>
      </c>
      <c r="C1223" s="32" t="s">
        <v>919</v>
      </c>
      <c r="D1223" s="42" t="s">
        <v>193</v>
      </c>
      <c r="E1223" s="47">
        <v>50</v>
      </c>
      <c r="F1223" s="78"/>
      <c r="G1223" s="81"/>
      <c r="H1223" s="138"/>
      <c r="I1223" s="123">
        <f t="shared" si="621"/>
        <v>0</v>
      </c>
      <c r="J1223" s="123">
        <f t="shared" si="622"/>
        <v>0</v>
      </c>
      <c r="K1223" s="130">
        <f t="shared" si="623"/>
        <v>0</v>
      </c>
    </row>
    <row r="1224" spans="1:11" x14ac:dyDescent="0.2">
      <c r="A1224" s="56" t="s">
        <v>5</v>
      </c>
      <c r="B1224" s="53">
        <f>IF(D1224="","",MAX($A$1064:B1223)+1)</f>
        <v>879</v>
      </c>
      <c r="C1224" s="32" t="s">
        <v>918</v>
      </c>
      <c r="D1224" s="42" t="s">
        <v>854</v>
      </c>
      <c r="E1224" s="42">
        <v>1</v>
      </c>
      <c r="F1224" s="79"/>
      <c r="G1224" s="121"/>
      <c r="H1224" s="137"/>
      <c r="I1224" s="121"/>
      <c r="J1224" s="121"/>
      <c r="K1224" s="129"/>
    </row>
    <row r="1225" spans="1:11" x14ac:dyDescent="0.2">
      <c r="A1225" s="75"/>
      <c r="B1225" s="76"/>
      <c r="C1225" s="32" t="s">
        <v>917</v>
      </c>
      <c r="D1225" s="76"/>
      <c r="E1225" s="112"/>
      <c r="F1225" s="142"/>
      <c r="G1225" s="121"/>
      <c r="H1225" s="136"/>
      <c r="I1225" s="122"/>
      <c r="J1225" s="122"/>
      <c r="K1225" s="128"/>
    </row>
    <row r="1226" spans="1:11" x14ac:dyDescent="0.2">
      <c r="A1226" s="56" t="s">
        <v>5</v>
      </c>
      <c r="B1226" s="53">
        <f>IF(D1226="","",MAX($A$1064:B1225)+1)</f>
        <v>880</v>
      </c>
      <c r="C1226" s="32" t="s">
        <v>916</v>
      </c>
      <c r="D1226" s="42" t="s">
        <v>193</v>
      </c>
      <c r="E1226" s="47">
        <v>50</v>
      </c>
      <c r="F1226" s="78"/>
      <c r="G1226" s="81"/>
      <c r="H1226" s="138"/>
      <c r="I1226" s="123">
        <f t="shared" ref="I1226:I1228" si="624">G1226+(G1226*H1226)</f>
        <v>0</v>
      </c>
      <c r="J1226" s="123">
        <f t="shared" ref="J1226:J1228" si="625">G1226*E1226</f>
        <v>0</v>
      </c>
      <c r="K1226" s="130">
        <f t="shared" ref="K1226:K1228" si="626">I1226*E1226</f>
        <v>0</v>
      </c>
    </row>
    <row r="1227" spans="1:11" x14ac:dyDescent="0.2">
      <c r="A1227" s="56" t="s">
        <v>5</v>
      </c>
      <c r="B1227" s="53">
        <f>IF(D1227="","",MAX($A$1064:B1226)+1)</f>
        <v>881</v>
      </c>
      <c r="C1227" s="32" t="s">
        <v>915</v>
      </c>
      <c r="D1227" s="42" t="s">
        <v>193</v>
      </c>
      <c r="E1227" s="47">
        <v>50</v>
      </c>
      <c r="F1227" s="78"/>
      <c r="G1227" s="81"/>
      <c r="H1227" s="138"/>
      <c r="I1227" s="123">
        <f t="shared" si="624"/>
        <v>0</v>
      </c>
      <c r="J1227" s="123">
        <f t="shared" si="625"/>
        <v>0</v>
      </c>
      <c r="K1227" s="130">
        <f t="shared" si="626"/>
        <v>0</v>
      </c>
    </row>
    <row r="1228" spans="1:11" x14ac:dyDescent="0.2">
      <c r="A1228" s="59" t="s">
        <v>5</v>
      </c>
      <c r="B1228" s="58" t="s">
        <v>914</v>
      </c>
      <c r="C1228" s="34" t="s">
        <v>913</v>
      </c>
      <c r="D1228" s="48" t="s">
        <v>193</v>
      </c>
      <c r="E1228" s="42">
        <v>50</v>
      </c>
      <c r="F1228" s="78"/>
      <c r="G1228" s="81"/>
      <c r="H1228" s="138"/>
      <c r="I1228" s="123">
        <f t="shared" si="624"/>
        <v>0</v>
      </c>
      <c r="J1228" s="123">
        <f t="shared" si="625"/>
        <v>0</v>
      </c>
      <c r="K1228" s="130">
        <f t="shared" si="626"/>
        <v>0</v>
      </c>
    </row>
    <row r="1229" spans="1:11" ht="15" x14ac:dyDescent="0.2">
      <c r="A1229" s="75"/>
      <c r="B1229" s="76"/>
      <c r="C1229" s="31" t="s">
        <v>912</v>
      </c>
      <c r="D1229" s="76"/>
      <c r="E1229" s="112"/>
      <c r="F1229" s="142"/>
      <c r="G1229" s="121"/>
      <c r="H1229" s="136"/>
      <c r="I1229" s="122"/>
      <c r="J1229" s="122"/>
      <c r="K1229" s="128"/>
    </row>
    <row r="1230" spans="1:11" ht="15" x14ac:dyDescent="0.2">
      <c r="A1230" s="75"/>
      <c r="B1230" s="76"/>
      <c r="C1230" s="31" t="s">
        <v>911</v>
      </c>
      <c r="D1230" s="76"/>
      <c r="E1230" s="112"/>
      <c r="F1230" s="142"/>
      <c r="G1230" s="121"/>
      <c r="H1230" s="136"/>
      <c r="I1230" s="122"/>
      <c r="J1230" s="122"/>
      <c r="K1230" s="128"/>
    </row>
    <row r="1231" spans="1:11" ht="71.25" x14ac:dyDescent="0.2">
      <c r="A1231" s="56" t="s">
        <v>5</v>
      </c>
      <c r="B1231" s="53">
        <f>IF(D1231="","",MAX($A$1064:B1230)+1)</f>
        <v>882</v>
      </c>
      <c r="C1231" s="32" t="s">
        <v>910</v>
      </c>
      <c r="D1231" s="47" t="s">
        <v>193</v>
      </c>
      <c r="E1231" s="47">
        <v>100</v>
      </c>
      <c r="F1231" s="78"/>
      <c r="G1231" s="81"/>
      <c r="H1231" s="138"/>
      <c r="I1231" s="123">
        <f t="shared" ref="I1231:I1235" si="627">G1231+(G1231*H1231)</f>
        <v>0</v>
      </c>
      <c r="J1231" s="123">
        <f t="shared" ref="J1231:J1235" si="628">G1231*E1231</f>
        <v>0</v>
      </c>
      <c r="K1231" s="130">
        <f t="shared" ref="K1231:K1235" si="629">I1231*E1231</f>
        <v>0</v>
      </c>
    </row>
    <row r="1232" spans="1:11" ht="71.25" x14ac:dyDescent="0.2">
      <c r="A1232" s="56" t="s">
        <v>5</v>
      </c>
      <c r="B1232" s="53">
        <f>IF(D1232="","",MAX($A$1064:B1231)+1)</f>
        <v>883</v>
      </c>
      <c r="C1232" s="32" t="s">
        <v>909</v>
      </c>
      <c r="D1232" s="47" t="s">
        <v>193</v>
      </c>
      <c r="E1232" s="47">
        <v>100</v>
      </c>
      <c r="F1232" s="78"/>
      <c r="G1232" s="81"/>
      <c r="H1232" s="138"/>
      <c r="I1232" s="123">
        <f t="shared" si="627"/>
        <v>0</v>
      </c>
      <c r="J1232" s="123">
        <f t="shared" si="628"/>
        <v>0</v>
      </c>
      <c r="K1232" s="130">
        <f t="shared" si="629"/>
        <v>0</v>
      </c>
    </row>
    <row r="1233" spans="1:11" ht="57" x14ac:dyDescent="0.2">
      <c r="A1233" s="56" t="s">
        <v>5</v>
      </c>
      <c r="B1233" s="53">
        <f>IF(D1233="","",MAX($A$1064:B1232)+1)</f>
        <v>884</v>
      </c>
      <c r="C1233" s="32" t="s">
        <v>908</v>
      </c>
      <c r="D1233" s="47" t="s">
        <v>193</v>
      </c>
      <c r="E1233" s="47">
        <v>100</v>
      </c>
      <c r="F1233" s="78"/>
      <c r="G1233" s="81"/>
      <c r="H1233" s="138"/>
      <c r="I1233" s="123">
        <f t="shared" si="627"/>
        <v>0</v>
      </c>
      <c r="J1233" s="123">
        <f t="shared" si="628"/>
        <v>0</v>
      </c>
      <c r="K1233" s="130">
        <f t="shared" si="629"/>
        <v>0</v>
      </c>
    </row>
    <row r="1234" spans="1:11" x14ac:dyDescent="0.2">
      <c r="A1234" s="56" t="s">
        <v>5</v>
      </c>
      <c r="B1234" s="53">
        <f>IF(D1234="","",MAX($A$1064:B1233)+1)</f>
        <v>885</v>
      </c>
      <c r="C1234" s="32" t="s">
        <v>907</v>
      </c>
      <c r="D1234" s="47" t="s">
        <v>193</v>
      </c>
      <c r="E1234" s="47">
        <v>50</v>
      </c>
      <c r="F1234" s="78"/>
      <c r="G1234" s="81"/>
      <c r="H1234" s="138"/>
      <c r="I1234" s="123">
        <f t="shared" si="627"/>
        <v>0</v>
      </c>
      <c r="J1234" s="123">
        <f t="shared" si="628"/>
        <v>0</v>
      </c>
      <c r="K1234" s="130">
        <f t="shared" si="629"/>
        <v>0</v>
      </c>
    </row>
    <row r="1235" spans="1:11" ht="28.5" x14ac:dyDescent="0.2">
      <c r="A1235" s="56" t="s">
        <v>5</v>
      </c>
      <c r="B1235" s="53">
        <f>IF(D1235="","",MAX($A$1064:B1234)+1)</f>
        <v>886</v>
      </c>
      <c r="C1235" s="32" t="s">
        <v>906</v>
      </c>
      <c r="D1235" s="47" t="s">
        <v>42</v>
      </c>
      <c r="E1235" s="47">
        <v>50</v>
      </c>
      <c r="F1235" s="78"/>
      <c r="G1235" s="81"/>
      <c r="H1235" s="138"/>
      <c r="I1235" s="123">
        <f t="shared" si="627"/>
        <v>0</v>
      </c>
      <c r="J1235" s="123">
        <f t="shared" si="628"/>
        <v>0</v>
      </c>
      <c r="K1235" s="130">
        <f t="shared" si="629"/>
        <v>0</v>
      </c>
    </row>
    <row r="1236" spans="1:11" ht="15" x14ac:dyDescent="0.2">
      <c r="A1236" s="75"/>
      <c r="B1236" s="76"/>
      <c r="C1236" s="30" t="s">
        <v>905</v>
      </c>
      <c r="D1236" s="76"/>
      <c r="E1236" s="112"/>
      <c r="F1236" s="142"/>
      <c r="G1236" s="121"/>
      <c r="H1236" s="136"/>
      <c r="I1236" s="122"/>
      <c r="J1236" s="122"/>
      <c r="K1236" s="128"/>
    </row>
    <row r="1237" spans="1:11" ht="15" x14ac:dyDescent="0.2">
      <c r="A1237" s="75"/>
      <c r="B1237" s="76"/>
      <c r="C1237" s="31" t="s">
        <v>904</v>
      </c>
      <c r="D1237" s="76"/>
      <c r="E1237" s="112"/>
      <c r="F1237" s="142"/>
      <c r="G1237" s="121"/>
      <c r="H1237" s="136"/>
      <c r="I1237" s="122"/>
      <c r="J1237" s="122"/>
      <c r="K1237" s="128"/>
    </row>
    <row r="1238" spans="1:11" x14ac:dyDescent="0.2">
      <c r="A1238" s="56" t="s">
        <v>5</v>
      </c>
      <c r="B1238" s="53">
        <f>IF(D1238="","",MAX($A$1064:B1237)+1)</f>
        <v>887</v>
      </c>
      <c r="C1238" s="32" t="s">
        <v>903</v>
      </c>
      <c r="D1238" s="47" t="s">
        <v>42</v>
      </c>
      <c r="E1238" s="47">
        <v>50</v>
      </c>
      <c r="F1238" s="78"/>
      <c r="G1238" s="81"/>
      <c r="H1238" s="138"/>
      <c r="I1238" s="123">
        <f t="shared" ref="I1238:I1247" si="630">G1238+(G1238*H1238)</f>
        <v>0</v>
      </c>
      <c r="J1238" s="123">
        <f t="shared" ref="J1238:J1247" si="631">G1238*E1238</f>
        <v>0</v>
      </c>
      <c r="K1238" s="130">
        <f t="shared" ref="K1238:K1247" si="632">I1238*E1238</f>
        <v>0</v>
      </c>
    </row>
    <row r="1239" spans="1:11" x14ac:dyDescent="0.2">
      <c r="A1239" s="56" t="s">
        <v>5</v>
      </c>
      <c r="B1239" s="53">
        <f>IF(D1239="","",MAX($A$1064:B1238)+1)</f>
        <v>888</v>
      </c>
      <c r="C1239" s="32" t="s">
        <v>902</v>
      </c>
      <c r="D1239" s="47" t="s">
        <v>42</v>
      </c>
      <c r="E1239" s="47">
        <v>50</v>
      </c>
      <c r="F1239" s="78"/>
      <c r="G1239" s="81"/>
      <c r="H1239" s="138"/>
      <c r="I1239" s="123">
        <f t="shared" si="630"/>
        <v>0</v>
      </c>
      <c r="J1239" s="123">
        <f t="shared" si="631"/>
        <v>0</v>
      </c>
      <c r="K1239" s="130">
        <f t="shared" si="632"/>
        <v>0</v>
      </c>
    </row>
    <row r="1240" spans="1:11" x14ac:dyDescent="0.2">
      <c r="A1240" s="56" t="s">
        <v>5</v>
      </c>
      <c r="B1240" s="53">
        <f>IF(D1240="","",MAX($A$1064:B1239)+1)</f>
        <v>889</v>
      </c>
      <c r="C1240" s="32" t="s">
        <v>901</v>
      </c>
      <c r="D1240" s="47" t="s">
        <v>42</v>
      </c>
      <c r="E1240" s="47">
        <v>50</v>
      </c>
      <c r="F1240" s="78"/>
      <c r="G1240" s="81"/>
      <c r="H1240" s="138"/>
      <c r="I1240" s="123">
        <f t="shared" si="630"/>
        <v>0</v>
      </c>
      <c r="J1240" s="123">
        <f t="shared" si="631"/>
        <v>0</v>
      </c>
      <c r="K1240" s="130">
        <f t="shared" si="632"/>
        <v>0</v>
      </c>
    </row>
    <row r="1241" spans="1:11" x14ac:dyDescent="0.2">
      <c r="A1241" s="56" t="s">
        <v>5</v>
      </c>
      <c r="B1241" s="53">
        <f>IF(D1241="","",MAX($A$1064:B1240)+1)</f>
        <v>890</v>
      </c>
      <c r="C1241" s="32" t="s">
        <v>900</v>
      </c>
      <c r="D1241" s="47" t="s">
        <v>42</v>
      </c>
      <c r="E1241" s="47">
        <v>50</v>
      </c>
      <c r="F1241" s="78"/>
      <c r="G1241" s="81"/>
      <c r="H1241" s="138"/>
      <c r="I1241" s="123">
        <f t="shared" si="630"/>
        <v>0</v>
      </c>
      <c r="J1241" s="123">
        <f t="shared" si="631"/>
        <v>0</v>
      </c>
      <c r="K1241" s="130">
        <f t="shared" si="632"/>
        <v>0</v>
      </c>
    </row>
    <row r="1242" spans="1:11" x14ac:dyDescent="0.2">
      <c r="A1242" s="56" t="s">
        <v>5</v>
      </c>
      <c r="B1242" s="53">
        <f>IF(D1242="","",MAX($A$1064:B1241)+1)</f>
        <v>891</v>
      </c>
      <c r="C1242" s="32" t="s">
        <v>899</v>
      </c>
      <c r="D1242" s="47" t="s">
        <v>42</v>
      </c>
      <c r="E1242" s="47">
        <v>50</v>
      </c>
      <c r="F1242" s="78"/>
      <c r="G1242" s="81"/>
      <c r="H1242" s="138"/>
      <c r="I1242" s="123">
        <f t="shared" si="630"/>
        <v>0</v>
      </c>
      <c r="J1242" s="123">
        <f t="shared" si="631"/>
        <v>0</v>
      </c>
      <c r="K1242" s="130">
        <f t="shared" si="632"/>
        <v>0</v>
      </c>
    </row>
    <row r="1243" spans="1:11" x14ac:dyDescent="0.2">
      <c r="A1243" s="56" t="s">
        <v>5</v>
      </c>
      <c r="B1243" s="53">
        <f>IF(D1243="","",MAX($A$1064:B1242)+1)</f>
        <v>892</v>
      </c>
      <c r="C1243" s="32" t="s">
        <v>898</v>
      </c>
      <c r="D1243" s="47" t="s">
        <v>42</v>
      </c>
      <c r="E1243" s="47">
        <v>50</v>
      </c>
      <c r="F1243" s="78"/>
      <c r="G1243" s="81"/>
      <c r="H1243" s="138"/>
      <c r="I1243" s="123">
        <f t="shared" si="630"/>
        <v>0</v>
      </c>
      <c r="J1243" s="123">
        <f t="shared" si="631"/>
        <v>0</v>
      </c>
      <c r="K1243" s="130">
        <f t="shared" si="632"/>
        <v>0</v>
      </c>
    </row>
    <row r="1244" spans="1:11" x14ac:dyDescent="0.2">
      <c r="A1244" s="56" t="s">
        <v>5</v>
      </c>
      <c r="B1244" s="53">
        <f>IF(D1244="","",MAX($A$1064:B1243)+1)</f>
        <v>893</v>
      </c>
      <c r="C1244" s="32" t="s">
        <v>897</v>
      </c>
      <c r="D1244" s="42" t="s">
        <v>42</v>
      </c>
      <c r="E1244" s="47">
        <v>50</v>
      </c>
      <c r="F1244" s="78"/>
      <c r="G1244" s="81"/>
      <c r="H1244" s="138"/>
      <c r="I1244" s="123">
        <f t="shared" si="630"/>
        <v>0</v>
      </c>
      <c r="J1244" s="123">
        <f t="shared" si="631"/>
        <v>0</v>
      </c>
      <c r="K1244" s="130">
        <f t="shared" si="632"/>
        <v>0</v>
      </c>
    </row>
    <row r="1245" spans="1:11" x14ac:dyDescent="0.2">
      <c r="A1245" s="56" t="s">
        <v>5</v>
      </c>
      <c r="B1245" s="53">
        <f>IF(D1245="","",MAX($A$1064:B1244)+1)</f>
        <v>894</v>
      </c>
      <c r="C1245" s="32" t="s">
        <v>896</v>
      </c>
      <c r="D1245" s="42" t="s">
        <v>42</v>
      </c>
      <c r="E1245" s="47">
        <v>50</v>
      </c>
      <c r="F1245" s="78"/>
      <c r="G1245" s="81"/>
      <c r="H1245" s="138"/>
      <c r="I1245" s="123">
        <f t="shared" si="630"/>
        <v>0</v>
      </c>
      <c r="J1245" s="123">
        <f t="shared" si="631"/>
        <v>0</v>
      </c>
      <c r="K1245" s="130">
        <f t="shared" si="632"/>
        <v>0</v>
      </c>
    </row>
    <row r="1246" spans="1:11" x14ac:dyDescent="0.2">
      <c r="A1246" s="56" t="s">
        <v>5</v>
      </c>
      <c r="B1246" s="53">
        <f>IF(D1246="","",MAX($A$1064:B1245)+1)</f>
        <v>895</v>
      </c>
      <c r="C1246" s="32" t="s">
        <v>895</v>
      </c>
      <c r="D1246" s="42" t="s">
        <v>42</v>
      </c>
      <c r="E1246" s="47">
        <v>50</v>
      </c>
      <c r="F1246" s="78"/>
      <c r="G1246" s="81"/>
      <c r="H1246" s="138"/>
      <c r="I1246" s="123">
        <f t="shared" si="630"/>
        <v>0</v>
      </c>
      <c r="J1246" s="123">
        <f t="shared" si="631"/>
        <v>0</v>
      </c>
      <c r="K1246" s="130">
        <f t="shared" si="632"/>
        <v>0</v>
      </c>
    </row>
    <row r="1247" spans="1:11" x14ac:dyDescent="0.2">
      <c r="A1247" s="59" t="s">
        <v>5</v>
      </c>
      <c r="B1247" s="58" t="s">
        <v>894</v>
      </c>
      <c r="C1247" s="34" t="s">
        <v>893</v>
      </c>
      <c r="D1247" s="45" t="s">
        <v>42</v>
      </c>
      <c r="E1247" s="47">
        <v>50</v>
      </c>
      <c r="F1247" s="78"/>
      <c r="G1247" s="81"/>
      <c r="H1247" s="138"/>
      <c r="I1247" s="123">
        <f t="shared" si="630"/>
        <v>0</v>
      </c>
      <c r="J1247" s="123">
        <f t="shared" si="631"/>
        <v>0</v>
      </c>
      <c r="K1247" s="130">
        <f t="shared" si="632"/>
        <v>0</v>
      </c>
    </row>
    <row r="1248" spans="1:11" ht="15" x14ac:dyDescent="0.2">
      <c r="A1248" s="75"/>
      <c r="B1248" s="76"/>
      <c r="C1248" s="30" t="s">
        <v>892</v>
      </c>
      <c r="D1248" s="76"/>
      <c r="E1248" s="112"/>
      <c r="F1248" s="142"/>
      <c r="G1248" s="121"/>
      <c r="H1248" s="136"/>
      <c r="I1248" s="122"/>
      <c r="J1248" s="122"/>
      <c r="K1248" s="128"/>
    </row>
    <row r="1249" spans="1:11" ht="15" x14ac:dyDescent="0.2">
      <c r="A1249" s="75"/>
      <c r="B1249" s="76"/>
      <c r="C1249" s="31" t="s">
        <v>891</v>
      </c>
      <c r="D1249" s="76"/>
      <c r="E1249" s="112"/>
      <c r="F1249" s="142"/>
      <c r="G1249" s="121"/>
      <c r="H1249" s="136"/>
      <c r="I1249" s="122"/>
      <c r="J1249" s="122"/>
      <c r="K1249" s="128"/>
    </row>
    <row r="1250" spans="1:11" x14ac:dyDescent="0.2">
      <c r="A1250" s="56" t="s">
        <v>5</v>
      </c>
      <c r="B1250" s="53">
        <f>IF(D1250="","",MAX($A$1064:B1249)+1)</f>
        <v>896</v>
      </c>
      <c r="C1250" s="32" t="s">
        <v>890</v>
      </c>
      <c r="D1250" s="47" t="s">
        <v>193</v>
      </c>
      <c r="E1250" s="47">
        <v>200</v>
      </c>
      <c r="F1250" s="78"/>
      <c r="G1250" s="81"/>
      <c r="H1250" s="138"/>
      <c r="I1250" s="123">
        <f t="shared" ref="I1250:I1251" si="633">G1250+(G1250*H1250)</f>
        <v>0</v>
      </c>
      <c r="J1250" s="123">
        <f t="shared" ref="J1250:J1251" si="634">G1250*E1250</f>
        <v>0</v>
      </c>
      <c r="K1250" s="130">
        <f t="shared" ref="K1250:K1251" si="635">I1250*E1250</f>
        <v>0</v>
      </c>
    </row>
    <row r="1251" spans="1:11" x14ac:dyDescent="0.2">
      <c r="A1251" s="56" t="s">
        <v>5</v>
      </c>
      <c r="B1251" s="53">
        <f>IF(D1251="","",MAX($A$1064:B1250)+1)</f>
        <v>897</v>
      </c>
      <c r="C1251" s="32" t="s">
        <v>889</v>
      </c>
      <c r="D1251" s="47" t="s">
        <v>42</v>
      </c>
      <c r="E1251" s="47">
        <v>50</v>
      </c>
      <c r="F1251" s="78"/>
      <c r="G1251" s="81"/>
      <c r="H1251" s="138"/>
      <c r="I1251" s="123">
        <f t="shared" si="633"/>
        <v>0</v>
      </c>
      <c r="J1251" s="123">
        <f t="shared" si="634"/>
        <v>0</v>
      </c>
      <c r="K1251" s="130">
        <f t="shared" si="635"/>
        <v>0</v>
      </c>
    </row>
    <row r="1252" spans="1:11" ht="15" x14ac:dyDescent="0.2">
      <c r="A1252" s="75"/>
      <c r="B1252" s="76"/>
      <c r="C1252" s="31" t="s">
        <v>888</v>
      </c>
      <c r="D1252" s="76"/>
      <c r="E1252" s="112"/>
      <c r="F1252" s="142"/>
      <c r="G1252" s="121"/>
      <c r="H1252" s="136"/>
      <c r="I1252" s="122"/>
      <c r="J1252" s="122"/>
      <c r="K1252" s="128"/>
    </row>
    <row r="1253" spans="1:11" x14ac:dyDescent="0.2">
      <c r="A1253" s="75"/>
      <c r="B1253" s="76"/>
      <c r="C1253" s="32" t="s">
        <v>880</v>
      </c>
      <c r="D1253" s="76"/>
      <c r="E1253" s="112"/>
      <c r="F1253" s="142"/>
      <c r="G1253" s="121"/>
      <c r="H1253" s="136"/>
      <c r="I1253" s="122"/>
      <c r="J1253" s="122"/>
      <c r="K1253" s="128"/>
    </row>
    <row r="1254" spans="1:11" x14ac:dyDescent="0.2">
      <c r="A1254" s="56" t="s">
        <v>5</v>
      </c>
      <c r="B1254" s="53">
        <f>IF(D1254="","",MAX($A$1064:B1253)+1)</f>
        <v>898</v>
      </c>
      <c r="C1254" s="32" t="s">
        <v>887</v>
      </c>
      <c r="D1254" s="47" t="s">
        <v>193</v>
      </c>
      <c r="E1254" s="47">
        <v>200</v>
      </c>
      <c r="F1254" s="78"/>
      <c r="G1254" s="81"/>
      <c r="H1254" s="138"/>
      <c r="I1254" s="123">
        <f t="shared" ref="I1254:I1259" si="636">G1254+(G1254*H1254)</f>
        <v>0</v>
      </c>
      <c r="J1254" s="123">
        <f t="shared" ref="J1254:J1259" si="637">G1254*E1254</f>
        <v>0</v>
      </c>
      <c r="K1254" s="130">
        <f t="shared" ref="K1254:K1259" si="638">I1254*E1254</f>
        <v>0</v>
      </c>
    </row>
    <row r="1255" spans="1:11" x14ac:dyDescent="0.2">
      <c r="A1255" s="56" t="s">
        <v>5</v>
      </c>
      <c r="B1255" s="53">
        <f>IF(D1255="","",MAX($A$1064:B1254)+1)</f>
        <v>899</v>
      </c>
      <c r="C1255" s="32" t="s">
        <v>886</v>
      </c>
      <c r="D1255" s="47" t="s">
        <v>193</v>
      </c>
      <c r="E1255" s="47">
        <v>200</v>
      </c>
      <c r="F1255" s="78"/>
      <c r="G1255" s="81"/>
      <c r="H1255" s="138"/>
      <c r="I1255" s="123">
        <f t="shared" si="636"/>
        <v>0</v>
      </c>
      <c r="J1255" s="123">
        <f t="shared" si="637"/>
        <v>0</v>
      </c>
      <c r="K1255" s="130">
        <f t="shared" si="638"/>
        <v>0</v>
      </c>
    </row>
    <row r="1256" spans="1:11" ht="28.5" x14ac:dyDescent="0.2">
      <c r="A1256" s="56" t="s">
        <v>5</v>
      </c>
      <c r="B1256" s="53">
        <f>IF(D1256="","",MAX($A$1064:B1255)+1)</f>
        <v>900</v>
      </c>
      <c r="C1256" s="32" t="s">
        <v>885</v>
      </c>
      <c r="D1256" s="47" t="s">
        <v>193</v>
      </c>
      <c r="E1256" s="47">
        <v>200</v>
      </c>
      <c r="F1256" s="78"/>
      <c r="G1256" s="81"/>
      <c r="H1256" s="138"/>
      <c r="I1256" s="123">
        <f t="shared" si="636"/>
        <v>0</v>
      </c>
      <c r="J1256" s="123">
        <f t="shared" si="637"/>
        <v>0</v>
      </c>
      <c r="K1256" s="130">
        <f t="shared" si="638"/>
        <v>0</v>
      </c>
    </row>
    <row r="1257" spans="1:11" ht="28.5" x14ac:dyDescent="0.2">
      <c r="A1257" s="56" t="s">
        <v>5</v>
      </c>
      <c r="B1257" s="53">
        <f>IF(D1257="","",MAX($A$1064:B1256)+1)</f>
        <v>901</v>
      </c>
      <c r="C1257" s="32" t="s">
        <v>884</v>
      </c>
      <c r="D1257" s="47" t="s">
        <v>193</v>
      </c>
      <c r="E1257" s="47">
        <v>200</v>
      </c>
      <c r="F1257" s="78"/>
      <c r="G1257" s="81"/>
      <c r="H1257" s="138"/>
      <c r="I1257" s="123">
        <f t="shared" si="636"/>
        <v>0</v>
      </c>
      <c r="J1257" s="123">
        <f t="shared" si="637"/>
        <v>0</v>
      </c>
      <c r="K1257" s="130">
        <f t="shared" si="638"/>
        <v>0</v>
      </c>
    </row>
    <row r="1258" spans="1:11" x14ac:dyDescent="0.2">
      <c r="A1258" s="56" t="s">
        <v>5</v>
      </c>
      <c r="B1258" s="53">
        <f>IF(D1258="","",MAX($A$1064:B1257)+1)</f>
        <v>902</v>
      </c>
      <c r="C1258" s="32" t="s">
        <v>883</v>
      </c>
      <c r="D1258" s="47" t="s">
        <v>193</v>
      </c>
      <c r="E1258" s="47">
        <v>200</v>
      </c>
      <c r="F1258" s="78"/>
      <c r="G1258" s="81"/>
      <c r="H1258" s="138"/>
      <c r="I1258" s="123">
        <f t="shared" si="636"/>
        <v>0</v>
      </c>
      <c r="J1258" s="123">
        <f t="shared" si="637"/>
        <v>0</v>
      </c>
      <c r="K1258" s="130">
        <f t="shared" si="638"/>
        <v>0</v>
      </c>
    </row>
    <row r="1259" spans="1:11" x14ac:dyDescent="0.2">
      <c r="A1259" s="56" t="s">
        <v>5</v>
      </c>
      <c r="B1259" s="53">
        <f>IF(D1259="","",MAX($A$1064:B1258)+1)</f>
        <v>903</v>
      </c>
      <c r="C1259" s="32" t="s">
        <v>882</v>
      </c>
      <c r="D1259" s="47" t="s">
        <v>42</v>
      </c>
      <c r="E1259" s="47">
        <v>50</v>
      </c>
      <c r="F1259" s="78"/>
      <c r="G1259" s="81"/>
      <c r="H1259" s="138"/>
      <c r="I1259" s="123">
        <f t="shared" si="636"/>
        <v>0</v>
      </c>
      <c r="J1259" s="123">
        <f t="shared" si="637"/>
        <v>0</v>
      </c>
      <c r="K1259" s="130">
        <f t="shared" si="638"/>
        <v>0</v>
      </c>
    </row>
    <row r="1260" spans="1:11" ht="15" x14ac:dyDescent="0.2">
      <c r="A1260" s="75"/>
      <c r="B1260" s="76"/>
      <c r="C1260" s="31" t="s">
        <v>881</v>
      </c>
      <c r="D1260" s="76"/>
      <c r="E1260" s="112"/>
      <c r="F1260" s="142"/>
      <c r="G1260" s="121"/>
      <c r="H1260" s="136"/>
      <c r="I1260" s="122"/>
      <c r="J1260" s="122"/>
      <c r="K1260" s="128"/>
    </row>
    <row r="1261" spans="1:11" x14ac:dyDescent="0.2">
      <c r="A1261" s="75"/>
      <c r="B1261" s="76"/>
      <c r="C1261" s="32" t="s">
        <v>880</v>
      </c>
      <c r="D1261" s="76"/>
      <c r="E1261" s="112"/>
      <c r="F1261" s="142"/>
      <c r="G1261" s="121"/>
      <c r="H1261" s="136"/>
      <c r="I1261" s="122"/>
      <c r="J1261" s="122"/>
      <c r="K1261" s="128"/>
    </row>
    <row r="1262" spans="1:11" x14ac:dyDescent="0.2">
      <c r="A1262" s="75"/>
      <c r="B1262" s="76"/>
      <c r="C1262" s="32" t="s">
        <v>879</v>
      </c>
      <c r="D1262" s="76"/>
      <c r="E1262" s="112"/>
      <c r="F1262" s="142"/>
      <c r="G1262" s="121"/>
      <c r="H1262" s="136"/>
      <c r="I1262" s="122"/>
      <c r="J1262" s="122"/>
      <c r="K1262" s="128"/>
    </row>
    <row r="1263" spans="1:11" x14ac:dyDescent="0.2">
      <c r="A1263" s="56" t="s">
        <v>5</v>
      </c>
      <c r="B1263" s="53">
        <f>IF(D1263="","",MAX($A$1064:B1262)+1)</f>
        <v>904</v>
      </c>
      <c r="C1263" s="32" t="s">
        <v>878</v>
      </c>
      <c r="D1263" s="47" t="s">
        <v>193</v>
      </c>
      <c r="E1263" s="47">
        <v>200</v>
      </c>
      <c r="F1263" s="78"/>
      <c r="G1263" s="81"/>
      <c r="H1263" s="138"/>
      <c r="I1263" s="123">
        <f t="shared" ref="I1263:I1265" si="639">G1263+(G1263*H1263)</f>
        <v>0</v>
      </c>
      <c r="J1263" s="123">
        <f t="shared" ref="J1263:J1265" si="640">G1263*E1263</f>
        <v>0</v>
      </c>
      <c r="K1263" s="130">
        <f t="shared" ref="K1263:K1265" si="641">I1263*E1263</f>
        <v>0</v>
      </c>
    </row>
    <row r="1264" spans="1:11" ht="28.5" x14ac:dyDescent="0.2">
      <c r="A1264" s="56" t="s">
        <v>5</v>
      </c>
      <c r="B1264" s="53">
        <f>IF(D1264="","",MAX($A$1064:B1263)+1)</f>
        <v>905</v>
      </c>
      <c r="C1264" s="32" t="s">
        <v>877</v>
      </c>
      <c r="D1264" s="47" t="s">
        <v>193</v>
      </c>
      <c r="E1264" s="47">
        <v>200</v>
      </c>
      <c r="F1264" s="78"/>
      <c r="G1264" s="81"/>
      <c r="H1264" s="138"/>
      <c r="I1264" s="123">
        <f t="shared" si="639"/>
        <v>0</v>
      </c>
      <c r="J1264" s="123">
        <f t="shared" si="640"/>
        <v>0</v>
      </c>
      <c r="K1264" s="130">
        <f t="shared" si="641"/>
        <v>0</v>
      </c>
    </row>
    <row r="1265" spans="1:11" ht="29.25" thickBot="1" x14ac:dyDescent="0.25">
      <c r="A1265" s="99" t="s">
        <v>5</v>
      </c>
      <c r="B1265" s="61">
        <f>IF(D1265="","",MAX($A$1064:B1264)+1)</f>
        <v>906</v>
      </c>
      <c r="C1265" s="37" t="s">
        <v>876</v>
      </c>
      <c r="D1265" s="100" t="s">
        <v>193</v>
      </c>
      <c r="E1265" s="100">
        <v>200</v>
      </c>
      <c r="F1265" s="143"/>
      <c r="G1265" s="84"/>
      <c r="H1265" s="139"/>
      <c r="I1265" s="124">
        <f t="shared" si="639"/>
        <v>0</v>
      </c>
      <c r="J1265" s="124">
        <f t="shared" si="640"/>
        <v>0</v>
      </c>
      <c r="K1265" s="131">
        <f t="shared" si="641"/>
        <v>0</v>
      </c>
    </row>
    <row r="1266" spans="1:11" ht="15" thickBot="1" x14ac:dyDescent="0.25"/>
    <row r="1267" spans="1:11" ht="16.5" customHeight="1" thickBot="1" x14ac:dyDescent="0.25">
      <c r="J1267" s="125" t="s">
        <v>1554</v>
      </c>
      <c r="K1267" s="125" t="s">
        <v>1555</v>
      </c>
    </row>
    <row r="1268" spans="1:11" ht="20.25" customHeight="1" thickBot="1" x14ac:dyDescent="0.25">
      <c r="J1268" s="126">
        <f>SUM(J10:J1265)</f>
        <v>0</v>
      </c>
      <c r="K1268" s="132">
        <f>SUM(K10:K1265)</f>
        <v>0</v>
      </c>
    </row>
  </sheetData>
  <sheetProtection selectLockedCells="1" selectUnlockedCells="1"/>
  <autoFilter ref="A9:K1265" xr:uid="{00000000-0001-0000-0000-000000000000}"/>
  <mergeCells count="5">
    <mergeCell ref="A2:K2"/>
    <mergeCell ref="A3:K3"/>
    <mergeCell ref="A4:K4"/>
    <mergeCell ref="A5:K5"/>
    <mergeCell ref="A7:K7"/>
  </mergeCells>
  <pageMargins left="0.27569444444444446" right="0.2361111111111111" top="0.27569444444444446" bottom="0.43263888888888891" header="0.51180555555555551" footer="0.19652777777777777"/>
  <pageSetup paperSize="9" scale="53" firstPageNumber="7" fitToHeight="0" orientation="landscape" useFirstPageNumber="1" horizontalDpi="300" verticalDpi="300" r:id="rId1"/>
  <headerFooter alignWithMargins="0">
    <oddFooter>&amp;C&amp;P</oddFooter>
  </headerFooter>
  <rowBreaks count="8" manualBreakCount="8">
    <brk id="75" max="16383" man="1"/>
    <brk id="137" max="16383" man="1"/>
    <brk id="715" max="16383" man="1"/>
    <brk id="762" max="16383" man="1"/>
    <brk id="844" max="16383" man="1"/>
    <brk id="913" max="16383" man="1"/>
    <brk id="240" max="16383" man="1"/>
    <brk id="305"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1737B-9AB1-415C-B4DC-B7E854E498BC}">
  <sheetPr>
    <pageSetUpPr fitToPage="1"/>
  </sheetPr>
  <dimension ref="A1:AM686"/>
  <sheetViews>
    <sheetView showGridLines="0" zoomScale="85" zoomScaleNormal="85" zoomScaleSheetLayoutView="80" workbookViewId="0">
      <selection activeCell="G20" sqref="G20"/>
    </sheetView>
  </sheetViews>
  <sheetFormatPr baseColWidth="10" defaultColWidth="11.42578125" defaultRowHeight="14.25" x14ac:dyDescent="0.2"/>
  <cols>
    <col min="1" max="1" width="13.5703125" style="1" customWidth="1"/>
    <col min="2" max="2" width="11.28515625" style="16" customWidth="1"/>
    <col min="3" max="3" width="104.7109375" style="62" customWidth="1"/>
    <col min="4" max="4" width="14.140625" style="16" customWidth="1"/>
    <col min="5" max="5" width="11.140625" style="18" customWidth="1"/>
    <col min="6" max="6" width="12.42578125" style="158" customWidth="1"/>
    <col min="7" max="7" width="14.42578125" style="144" customWidth="1"/>
    <col min="8" max="8" width="10.140625" style="152" customWidth="1"/>
    <col min="9" max="9" width="11.42578125" style="148"/>
    <col min="10" max="11" width="25.42578125" style="144" customWidth="1"/>
    <col min="12" max="16384" width="11.42578125" style="17"/>
  </cols>
  <sheetData>
    <row r="1" spans="1:11" ht="139.5" customHeight="1" thickBot="1" x14ac:dyDescent="0.25"/>
    <row r="2" spans="1:11" ht="48.75" customHeight="1" thickBot="1" x14ac:dyDescent="0.3">
      <c r="A2" s="178" t="s">
        <v>1538</v>
      </c>
      <c r="B2" s="179"/>
      <c r="C2" s="179"/>
      <c r="D2" s="179"/>
      <c r="E2" s="179"/>
      <c r="F2" s="179"/>
      <c r="G2" s="179"/>
      <c r="H2" s="179"/>
      <c r="I2" s="179"/>
      <c r="J2" s="179"/>
      <c r="K2" s="180"/>
    </row>
    <row r="3" spans="1:11" ht="42.75" customHeight="1" thickBot="1" x14ac:dyDescent="0.3">
      <c r="A3" s="181" t="s">
        <v>1544</v>
      </c>
      <c r="B3" s="182"/>
      <c r="C3" s="182"/>
      <c r="D3" s="182"/>
      <c r="E3" s="182"/>
      <c r="F3" s="182"/>
      <c r="G3" s="182"/>
      <c r="H3" s="182"/>
      <c r="I3" s="182"/>
      <c r="J3" s="182"/>
      <c r="K3" s="183"/>
    </row>
    <row r="4" spans="1:11" ht="37.5" customHeight="1" thickBot="1" x14ac:dyDescent="0.3">
      <c r="A4" s="187" t="s">
        <v>1543</v>
      </c>
      <c r="B4" s="188"/>
      <c r="C4" s="188"/>
      <c r="D4" s="188"/>
      <c r="E4" s="188"/>
      <c r="F4" s="188"/>
      <c r="G4" s="188"/>
      <c r="H4" s="188"/>
      <c r="I4" s="188"/>
      <c r="J4" s="188"/>
      <c r="K4" s="189"/>
    </row>
    <row r="5" spans="1:11" ht="16.5" thickBot="1" x14ac:dyDescent="0.3">
      <c r="A5" s="184" t="s">
        <v>1540</v>
      </c>
      <c r="B5" s="185"/>
      <c r="C5" s="185"/>
      <c r="D5" s="185"/>
      <c r="E5" s="185"/>
      <c r="F5" s="185"/>
      <c r="G5" s="185"/>
      <c r="H5" s="185"/>
      <c r="I5" s="185"/>
      <c r="J5" s="185"/>
      <c r="K5" s="186"/>
    </row>
    <row r="6" spans="1:11" ht="15.75" thickBot="1" x14ac:dyDescent="0.25">
      <c r="A6" s="14"/>
      <c r="B6" s="2"/>
      <c r="C6" s="63"/>
      <c r="D6" s="2"/>
      <c r="E6" s="28"/>
      <c r="F6" s="159"/>
      <c r="G6" s="145"/>
      <c r="H6" s="153"/>
      <c r="I6" s="149"/>
      <c r="J6" s="145"/>
      <c r="K6" s="145"/>
    </row>
    <row r="7" spans="1:11" s="4" customFormat="1" ht="72.75" customHeight="1" thickBot="1" x14ac:dyDescent="0.3">
      <c r="A7" s="174" t="s">
        <v>1546</v>
      </c>
      <c r="B7" s="175"/>
      <c r="C7" s="175"/>
      <c r="D7" s="175"/>
      <c r="E7" s="175"/>
      <c r="F7" s="175"/>
      <c r="G7" s="175"/>
      <c r="H7" s="175"/>
      <c r="I7" s="175"/>
      <c r="J7" s="175"/>
      <c r="K7" s="190"/>
    </row>
    <row r="8" spans="1:11" s="4" customFormat="1" ht="27" customHeight="1" thickBot="1" x14ac:dyDescent="0.25">
      <c r="A8" s="29"/>
      <c r="B8" s="2"/>
      <c r="C8" s="63"/>
      <c r="D8" s="2"/>
      <c r="E8" s="28"/>
      <c r="F8" s="160"/>
      <c r="G8" s="146"/>
      <c r="H8" s="154"/>
      <c r="I8" s="150"/>
      <c r="J8" s="146"/>
      <c r="K8" s="146"/>
    </row>
    <row r="9" spans="1:11" s="4" customFormat="1" ht="60" x14ac:dyDescent="0.25">
      <c r="A9" s="113" t="s">
        <v>1547</v>
      </c>
      <c r="B9" s="114" t="s">
        <v>0</v>
      </c>
      <c r="C9" s="115" t="s">
        <v>857</v>
      </c>
      <c r="D9" s="115" t="s">
        <v>1548</v>
      </c>
      <c r="E9" s="116" t="s">
        <v>1061</v>
      </c>
      <c r="F9" s="117" t="s">
        <v>1557</v>
      </c>
      <c r="G9" s="120" t="s">
        <v>1549</v>
      </c>
      <c r="H9" s="135" t="s">
        <v>1550</v>
      </c>
      <c r="I9" s="120" t="s">
        <v>1551</v>
      </c>
      <c r="J9" s="120" t="s">
        <v>1552</v>
      </c>
      <c r="K9" s="127" t="s">
        <v>1553</v>
      </c>
    </row>
    <row r="10" spans="1:11" s="4" customFormat="1" ht="15" x14ac:dyDescent="0.25">
      <c r="A10" s="75"/>
      <c r="B10" s="76"/>
      <c r="C10" s="64" t="s">
        <v>1534</v>
      </c>
      <c r="D10" s="76"/>
      <c r="E10" s="77"/>
      <c r="F10" s="78"/>
      <c r="G10" s="147"/>
      <c r="H10" s="155"/>
      <c r="I10" s="122"/>
      <c r="J10" s="122"/>
      <c r="K10" s="128"/>
    </row>
    <row r="11" spans="1:11" s="4" customFormat="1" ht="15" x14ac:dyDescent="0.25">
      <c r="A11" s="75"/>
      <c r="B11" s="76"/>
      <c r="C11" s="66" t="s">
        <v>2</v>
      </c>
      <c r="D11" s="76"/>
      <c r="E11" s="77"/>
      <c r="F11" s="78"/>
      <c r="G11" s="147"/>
      <c r="H11" s="155"/>
      <c r="I11" s="122"/>
      <c r="J11" s="122"/>
      <c r="K11" s="128"/>
    </row>
    <row r="12" spans="1:11" s="4" customFormat="1" ht="30" x14ac:dyDescent="0.25">
      <c r="A12" s="75"/>
      <c r="B12" s="76"/>
      <c r="C12" s="66" t="s">
        <v>3</v>
      </c>
      <c r="D12" s="76"/>
      <c r="E12" s="77"/>
      <c r="F12" s="78"/>
      <c r="G12" s="147"/>
      <c r="H12" s="155"/>
      <c r="I12" s="122"/>
      <c r="J12" s="122"/>
      <c r="K12" s="128"/>
    </row>
    <row r="13" spans="1:11" s="4" customFormat="1" ht="45" x14ac:dyDescent="0.25">
      <c r="A13" s="75"/>
      <c r="B13" s="76"/>
      <c r="C13" s="66" t="s">
        <v>4</v>
      </c>
      <c r="D13" s="76"/>
      <c r="E13" s="77"/>
      <c r="F13" s="78"/>
      <c r="G13" s="147"/>
      <c r="H13" s="155"/>
      <c r="I13" s="122"/>
      <c r="J13" s="122"/>
      <c r="K13" s="128"/>
    </row>
    <row r="14" spans="1:11" s="4" customFormat="1" ht="15" x14ac:dyDescent="0.25">
      <c r="A14" s="75"/>
      <c r="B14" s="76"/>
      <c r="C14" s="64" t="s">
        <v>865</v>
      </c>
      <c r="D14" s="76"/>
      <c r="E14" s="76"/>
      <c r="F14" s="78"/>
      <c r="G14" s="122"/>
      <c r="H14" s="156"/>
      <c r="I14" s="122"/>
      <c r="J14" s="122"/>
      <c r="K14" s="128"/>
    </row>
    <row r="15" spans="1:11" s="4" customFormat="1" ht="15" x14ac:dyDescent="0.25">
      <c r="A15" s="75"/>
      <c r="B15" s="76"/>
      <c r="C15" s="66" t="s">
        <v>858</v>
      </c>
      <c r="D15" s="76"/>
      <c r="E15" s="76"/>
      <c r="F15" s="78"/>
      <c r="G15" s="122"/>
      <c r="H15" s="156"/>
      <c r="I15" s="122"/>
      <c r="J15" s="122"/>
      <c r="K15" s="128"/>
    </row>
    <row r="16" spans="1:11" s="4" customFormat="1" x14ac:dyDescent="0.25">
      <c r="A16" s="51" t="s">
        <v>1065</v>
      </c>
      <c r="B16" s="53">
        <v>1</v>
      </c>
      <c r="C16" s="65" t="s">
        <v>6</v>
      </c>
      <c r="D16" s="38" t="s">
        <v>854</v>
      </c>
      <c r="E16" s="38">
        <v>1</v>
      </c>
      <c r="F16" s="79"/>
      <c r="G16" s="121"/>
      <c r="H16" s="137"/>
      <c r="I16" s="121"/>
      <c r="J16" s="121"/>
      <c r="K16" s="129"/>
    </row>
    <row r="17" spans="1:11" s="4" customFormat="1" x14ac:dyDescent="0.25">
      <c r="A17" s="51" t="s">
        <v>1065</v>
      </c>
      <c r="B17" s="53">
        <f>IF(D17="","",MAX($A$10:B16)+1)</f>
        <v>2</v>
      </c>
      <c r="C17" s="65" t="s">
        <v>7</v>
      </c>
      <c r="D17" s="38" t="s">
        <v>854</v>
      </c>
      <c r="E17" s="38">
        <v>1</v>
      </c>
      <c r="F17" s="79"/>
      <c r="G17" s="121"/>
      <c r="H17" s="137"/>
      <c r="I17" s="121"/>
      <c r="J17" s="121"/>
      <c r="K17" s="129"/>
    </row>
    <row r="18" spans="1:11" s="4" customFormat="1" x14ac:dyDescent="0.25">
      <c r="A18" s="51" t="s">
        <v>1065</v>
      </c>
      <c r="B18" s="53">
        <f>IF(D18="","",MAX($A$10:B17)+1)</f>
        <v>3</v>
      </c>
      <c r="C18" s="65" t="s">
        <v>859</v>
      </c>
      <c r="D18" s="38" t="s">
        <v>854</v>
      </c>
      <c r="E18" s="38">
        <v>1</v>
      </c>
      <c r="F18" s="79"/>
      <c r="G18" s="121"/>
      <c r="H18" s="137"/>
      <c r="I18" s="121"/>
      <c r="J18" s="121"/>
      <c r="K18" s="129"/>
    </row>
    <row r="19" spans="1:11" s="4" customFormat="1" ht="28.5" x14ac:dyDescent="0.25">
      <c r="A19" s="51" t="s">
        <v>1065</v>
      </c>
      <c r="B19" s="53">
        <f>IF(D19="","",MAX($A$10:B18)+1)</f>
        <v>4</v>
      </c>
      <c r="C19" s="65" t="s">
        <v>860</v>
      </c>
      <c r="D19" s="38" t="s">
        <v>854</v>
      </c>
      <c r="E19" s="38">
        <v>1</v>
      </c>
      <c r="F19" s="79"/>
      <c r="G19" s="121"/>
      <c r="H19" s="137"/>
      <c r="I19" s="121"/>
      <c r="J19" s="121"/>
      <c r="K19" s="129"/>
    </row>
    <row r="20" spans="1:11" s="4" customFormat="1" ht="28.5" x14ac:dyDescent="0.25">
      <c r="A20" s="51" t="s">
        <v>1065</v>
      </c>
      <c r="B20" s="53">
        <f>IF(D20="","",MAX($A$10:B19)+1)</f>
        <v>5</v>
      </c>
      <c r="C20" s="65" t="s">
        <v>861</v>
      </c>
      <c r="D20" s="38" t="s">
        <v>854</v>
      </c>
      <c r="E20" s="38">
        <v>1</v>
      </c>
      <c r="F20" s="79"/>
      <c r="G20" s="121"/>
      <c r="H20" s="137"/>
      <c r="I20" s="121"/>
      <c r="J20" s="121"/>
      <c r="K20" s="129"/>
    </row>
    <row r="21" spans="1:11" s="4" customFormat="1" ht="42.75" x14ac:dyDescent="0.25">
      <c r="A21" s="51" t="s">
        <v>1065</v>
      </c>
      <c r="B21" s="53">
        <f>IF(D21="","",MAX($A$10:B20)+1)</f>
        <v>6</v>
      </c>
      <c r="C21" s="65" t="s">
        <v>8</v>
      </c>
      <c r="D21" s="38" t="s">
        <v>854</v>
      </c>
      <c r="E21" s="38">
        <v>1</v>
      </c>
      <c r="F21" s="79"/>
      <c r="G21" s="121"/>
      <c r="H21" s="137"/>
      <c r="I21" s="121"/>
      <c r="J21" s="121"/>
      <c r="K21" s="129"/>
    </row>
    <row r="22" spans="1:11" s="4" customFormat="1" x14ac:dyDescent="0.25">
      <c r="A22" s="51" t="s">
        <v>1065</v>
      </c>
      <c r="B22" s="53">
        <f>IF(D22="","",MAX($A$10:B21)+1)</f>
        <v>7</v>
      </c>
      <c r="C22" s="65" t="s">
        <v>862</v>
      </c>
      <c r="D22" s="38" t="s">
        <v>854</v>
      </c>
      <c r="E22" s="38">
        <v>1</v>
      </c>
      <c r="F22" s="79"/>
      <c r="G22" s="121"/>
      <c r="H22" s="137"/>
      <c r="I22" s="121"/>
      <c r="J22" s="121"/>
      <c r="K22" s="129"/>
    </row>
    <row r="23" spans="1:11" s="4" customFormat="1" x14ac:dyDescent="0.25">
      <c r="A23" s="51" t="s">
        <v>1065</v>
      </c>
      <c r="B23" s="54" t="s">
        <v>870</v>
      </c>
      <c r="C23" s="65" t="s">
        <v>1533</v>
      </c>
      <c r="D23" s="38" t="s">
        <v>871</v>
      </c>
      <c r="E23" s="40">
        <v>150</v>
      </c>
      <c r="F23" s="78"/>
      <c r="G23" s="81"/>
      <c r="H23" s="138"/>
      <c r="I23" s="82">
        <f t="shared" ref="I23" si="0">G23+(G23*H23)</f>
        <v>0</v>
      </c>
      <c r="J23" s="82">
        <f t="shared" ref="J23" si="1">G23*E23</f>
        <v>0</v>
      </c>
      <c r="K23" s="83">
        <f t="shared" ref="K23" si="2">I23*E23</f>
        <v>0</v>
      </c>
    </row>
    <row r="24" spans="1:11" s="4" customFormat="1" ht="15" x14ac:dyDescent="0.25">
      <c r="A24" s="75"/>
      <c r="B24" s="76"/>
      <c r="C24" s="64" t="s">
        <v>1532</v>
      </c>
      <c r="D24" s="76"/>
      <c r="E24" s="76"/>
      <c r="F24" s="78"/>
      <c r="G24" s="122"/>
      <c r="H24" s="156"/>
      <c r="I24" s="122"/>
      <c r="J24" s="122"/>
      <c r="K24" s="128"/>
    </row>
    <row r="25" spans="1:11" s="4" customFormat="1" x14ac:dyDescent="0.25">
      <c r="A25" s="75"/>
      <c r="B25" s="76"/>
      <c r="C25" s="68" t="s">
        <v>1531</v>
      </c>
      <c r="D25" s="76"/>
      <c r="E25" s="76"/>
      <c r="F25" s="78"/>
      <c r="G25" s="122"/>
      <c r="H25" s="156"/>
      <c r="I25" s="122"/>
      <c r="J25" s="122"/>
      <c r="K25" s="128"/>
    </row>
    <row r="26" spans="1:11" s="4" customFormat="1" x14ac:dyDescent="0.25">
      <c r="A26" s="51" t="s">
        <v>1065</v>
      </c>
      <c r="B26" s="53">
        <f>IF(D26="","",MAX($A$10:B25)+1)</f>
        <v>8</v>
      </c>
      <c r="C26" s="67" t="s">
        <v>1530</v>
      </c>
      <c r="D26" s="55" t="s">
        <v>856</v>
      </c>
      <c r="E26" s="39">
        <v>10</v>
      </c>
      <c r="F26" s="78"/>
      <c r="G26" s="81"/>
      <c r="H26" s="138"/>
      <c r="I26" s="82">
        <f t="shared" ref="I26:I83" si="3">G26+(G26*H26)</f>
        <v>0</v>
      </c>
      <c r="J26" s="82">
        <f t="shared" ref="J26:J83" si="4">G26*E26</f>
        <v>0</v>
      </c>
      <c r="K26" s="83">
        <f t="shared" ref="K26:K83" si="5">I26*E26</f>
        <v>0</v>
      </c>
    </row>
    <row r="27" spans="1:11" s="4" customFormat="1" ht="15" x14ac:dyDescent="0.25">
      <c r="A27" s="75"/>
      <c r="B27" s="76"/>
      <c r="C27" s="33" t="s">
        <v>866</v>
      </c>
      <c r="D27" s="76"/>
      <c r="E27" s="76"/>
      <c r="F27" s="78"/>
      <c r="G27" s="122"/>
      <c r="H27" s="156"/>
      <c r="I27" s="122"/>
      <c r="J27" s="122"/>
      <c r="K27" s="128"/>
    </row>
    <row r="28" spans="1:11" s="4" customFormat="1" ht="15" x14ac:dyDescent="0.25">
      <c r="A28" s="75"/>
      <c r="B28" s="76"/>
      <c r="C28" s="31" t="s">
        <v>10</v>
      </c>
      <c r="D28" s="76"/>
      <c r="E28" s="76"/>
      <c r="F28" s="78"/>
      <c r="G28" s="122"/>
      <c r="H28" s="156"/>
      <c r="I28" s="122"/>
      <c r="J28" s="122"/>
      <c r="K28" s="128"/>
    </row>
    <row r="29" spans="1:11" s="4" customFormat="1" x14ac:dyDescent="0.25">
      <c r="A29" s="51" t="s">
        <v>1065</v>
      </c>
      <c r="B29" s="53">
        <f>IF(D29="","",MAX($A$10:B28)+1)</f>
        <v>9</v>
      </c>
      <c r="C29" s="32" t="s">
        <v>11</v>
      </c>
      <c r="D29" s="42" t="s">
        <v>193</v>
      </c>
      <c r="E29" s="43">
        <v>20</v>
      </c>
      <c r="F29" s="78"/>
      <c r="G29" s="81"/>
      <c r="H29" s="138"/>
      <c r="I29" s="82">
        <f t="shared" si="3"/>
        <v>0</v>
      </c>
      <c r="J29" s="82">
        <f t="shared" si="4"/>
        <v>0</v>
      </c>
      <c r="K29" s="83">
        <f t="shared" si="5"/>
        <v>0</v>
      </c>
    </row>
    <row r="30" spans="1:11" s="4" customFormat="1" x14ac:dyDescent="0.25">
      <c r="A30" s="51" t="s">
        <v>1065</v>
      </c>
      <c r="B30" s="53">
        <f>IF(D30="","",MAX($A$10:B29)+1)</f>
        <v>10</v>
      </c>
      <c r="C30" s="32" t="s">
        <v>12</v>
      </c>
      <c r="D30" s="42" t="s">
        <v>193</v>
      </c>
      <c r="E30" s="43">
        <v>20</v>
      </c>
      <c r="F30" s="78"/>
      <c r="G30" s="81"/>
      <c r="H30" s="138"/>
      <c r="I30" s="82">
        <f t="shared" si="3"/>
        <v>0</v>
      </c>
      <c r="J30" s="82">
        <f t="shared" si="4"/>
        <v>0</v>
      </c>
      <c r="K30" s="83">
        <f t="shared" si="5"/>
        <v>0</v>
      </c>
    </row>
    <row r="31" spans="1:11" s="4" customFormat="1" x14ac:dyDescent="0.25">
      <c r="A31" s="51" t="s">
        <v>1065</v>
      </c>
      <c r="B31" s="53">
        <f>IF(D31="","",MAX($A$10:B30)+1)</f>
        <v>11</v>
      </c>
      <c r="C31" s="32" t="s">
        <v>14</v>
      </c>
      <c r="D31" s="42" t="s">
        <v>15</v>
      </c>
      <c r="E31" s="43">
        <v>5</v>
      </c>
      <c r="F31" s="78"/>
      <c r="G31" s="81"/>
      <c r="H31" s="138"/>
      <c r="I31" s="82">
        <f t="shared" si="3"/>
        <v>0</v>
      </c>
      <c r="J31" s="82">
        <f t="shared" si="4"/>
        <v>0</v>
      </c>
      <c r="K31" s="83">
        <f t="shared" si="5"/>
        <v>0</v>
      </c>
    </row>
    <row r="32" spans="1:11" s="4" customFormat="1" ht="15" x14ac:dyDescent="0.25">
      <c r="A32" s="75"/>
      <c r="B32" s="76"/>
      <c r="C32" s="31" t="s">
        <v>16</v>
      </c>
      <c r="D32" s="76"/>
      <c r="E32" s="76"/>
      <c r="F32" s="78"/>
      <c r="G32" s="122"/>
      <c r="H32" s="156"/>
      <c r="I32" s="122"/>
      <c r="J32" s="122"/>
      <c r="K32" s="128"/>
    </row>
    <row r="33" spans="1:11" s="4" customFormat="1" x14ac:dyDescent="0.25">
      <c r="A33" s="51" t="s">
        <v>1065</v>
      </c>
      <c r="B33" s="53">
        <f>IF(D33="","",MAX($A$10:B32)+1)</f>
        <v>12</v>
      </c>
      <c r="C33" s="32" t="s">
        <v>1062</v>
      </c>
      <c r="D33" s="42" t="s">
        <v>15</v>
      </c>
      <c r="E33" s="43">
        <v>5</v>
      </c>
      <c r="F33" s="78"/>
      <c r="G33" s="81"/>
      <c r="H33" s="138"/>
      <c r="I33" s="82">
        <f t="shared" si="3"/>
        <v>0</v>
      </c>
      <c r="J33" s="82">
        <f t="shared" si="4"/>
        <v>0</v>
      </c>
      <c r="K33" s="83">
        <f t="shared" si="5"/>
        <v>0</v>
      </c>
    </row>
    <row r="34" spans="1:11" s="4" customFormat="1" x14ac:dyDescent="0.25">
      <c r="A34" s="51" t="s">
        <v>1065</v>
      </c>
      <c r="B34" s="53">
        <f>IF(D34="","",MAX($A$10:B33)+1)</f>
        <v>13</v>
      </c>
      <c r="C34" s="32" t="s">
        <v>17</v>
      </c>
      <c r="D34" s="42" t="s">
        <v>18</v>
      </c>
      <c r="E34" s="43">
        <v>10</v>
      </c>
      <c r="F34" s="78"/>
      <c r="G34" s="81"/>
      <c r="H34" s="138"/>
      <c r="I34" s="82">
        <f t="shared" si="3"/>
        <v>0</v>
      </c>
      <c r="J34" s="82">
        <f t="shared" si="4"/>
        <v>0</v>
      </c>
      <c r="K34" s="83">
        <f t="shared" si="5"/>
        <v>0</v>
      </c>
    </row>
    <row r="35" spans="1:11" s="22" customFormat="1" ht="15" x14ac:dyDescent="0.25">
      <c r="A35" s="75"/>
      <c r="B35" s="76"/>
      <c r="C35" s="30" t="s">
        <v>19</v>
      </c>
      <c r="D35" s="76"/>
      <c r="E35" s="76"/>
      <c r="F35" s="78"/>
      <c r="G35" s="122"/>
      <c r="H35" s="156"/>
      <c r="I35" s="122"/>
      <c r="J35" s="122"/>
      <c r="K35" s="128"/>
    </row>
    <row r="36" spans="1:11" s="22" customFormat="1" ht="30" x14ac:dyDescent="0.25">
      <c r="A36" s="75"/>
      <c r="B36" s="76"/>
      <c r="C36" s="31" t="s">
        <v>20</v>
      </c>
      <c r="D36" s="76"/>
      <c r="E36" s="76"/>
      <c r="F36" s="78"/>
      <c r="G36" s="122"/>
      <c r="H36" s="156"/>
      <c r="I36" s="122"/>
      <c r="J36" s="122"/>
      <c r="K36" s="128"/>
    </row>
    <row r="37" spans="1:11" s="22" customFormat="1" ht="45" x14ac:dyDescent="0.25">
      <c r="A37" s="75"/>
      <c r="B37" s="76"/>
      <c r="C37" s="31" t="s">
        <v>1529</v>
      </c>
      <c r="D37" s="76"/>
      <c r="E37" s="76"/>
      <c r="F37" s="78"/>
      <c r="G37" s="122"/>
      <c r="H37" s="156"/>
      <c r="I37" s="122"/>
      <c r="J37" s="122"/>
      <c r="K37" s="128"/>
    </row>
    <row r="38" spans="1:11" x14ac:dyDescent="0.25">
      <c r="A38" s="51" t="s">
        <v>1065</v>
      </c>
      <c r="B38" s="53">
        <f>IF(D38="","",MAX($A$10:B37)+1)</f>
        <v>14</v>
      </c>
      <c r="C38" s="32" t="s">
        <v>1528</v>
      </c>
      <c r="D38" s="42" t="s">
        <v>15</v>
      </c>
      <c r="E38" s="43">
        <v>5</v>
      </c>
      <c r="F38" s="78"/>
      <c r="G38" s="81"/>
      <c r="H38" s="138"/>
      <c r="I38" s="82">
        <f t="shared" si="3"/>
        <v>0</v>
      </c>
      <c r="J38" s="82">
        <f t="shared" si="4"/>
        <v>0</v>
      </c>
      <c r="K38" s="83">
        <f t="shared" si="5"/>
        <v>0</v>
      </c>
    </row>
    <row r="39" spans="1:11" x14ac:dyDescent="0.25">
      <c r="A39" s="51" t="s">
        <v>1065</v>
      </c>
      <c r="B39" s="53">
        <f>IF(D39="","",MAX($A$10:B38)+1)</f>
        <v>15</v>
      </c>
      <c r="C39" s="32" t="s">
        <v>1527</v>
      </c>
      <c r="D39" s="42" t="s">
        <v>15</v>
      </c>
      <c r="E39" s="43">
        <v>10</v>
      </c>
      <c r="F39" s="78"/>
      <c r="G39" s="81"/>
      <c r="H39" s="138"/>
      <c r="I39" s="82">
        <f t="shared" si="3"/>
        <v>0</v>
      </c>
      <c r="J39" s="82">
        <f t="shared" si="4"/>
        <v>0</v>
      </c>
      <c r="K39" s="83">
        <f t="shared" si="5"/>
        <v>0</v>
      </c>
    </row>
    <row r="40" spans="1:11" x14ac:dyDescent="0.25">
      <c r="A40" s="51" t="s">
        <v>1065</v>
      </c>
      <c r="B40" s="53">
        <f>IF(D40="","",MAX($A$10:B39)+1)</f>
        <v>16</v>
      </c>
      <c r="C40" s="32" t="s">
        <v>1526</v>
      </c>
      <c r="D40" s="42" t="s">
        <v>42</v>
      </c>
      <c r="E40" s="43">
        <v>10</v>
      </c>
      <c r="F40" s="78"/>
      <c r="G40" s="81"/>
      <c r="H40" s="138"/>
      <c r="I40" s="82">
        <f t="shared" si="3"/>
        <v>0</v>
      </c>
      <c r="J40" s="82">
        <f t="shared" si="4"/>
        <v>0</v>
      </c>
      <c r="K40" s="83">
        <f t="shared" si="5"/>
        <v>0</v>
      </c>
    </row>
    <row r="41" spans="1:11" x14ac:dyDescent="0.25">
      <c r="A41" s="51" t="s">
        <v>1065</v>
      </c>
      <c r="B41" s="53">
        <f>IF(D41="","",MAX($A$10:B40)+1)</f>
        <v>17</v>
      </c>
      <c r="C41" s="32" t="s">
        <v>1525</v>
      </c>
      <c r="D41" s="42" t="s">
        <v>15</v>
      </c>
      <c r="E41" s="43">
        <v>5</v>
      </c>
      <c r="F41" s="78"/>
      <c r="G41" s="81"/>
      <c r="H41" s="138"/>
      <c r="I41" s="82">
        <f t="shared" si="3"/>
        <v>0</v>
      </c>
      <c r="J41" s="82">
        <f t="shared" si="4"/>
        <v>0</v>
      </c>
      <c r="K41" s="83">
        <f t="shared" si="5"/>
        <v>0</v>
      </c>
    </row>
    <row r="42" spans="1:11" x14ac:dyDescent="0.25">
      <c r="A42" s="51" t="s">
        <v>1065</v>
      </c>
      <c r="B42" s="53">
        <f>IF(D42="","",MAX($A$10:B41)+1)</f>
        <v>18</v>
      </c>
      <c r="C42" s="32" t="s">
        <v>1524</v>
      </c>
      <c r="D42" s="42" t="s">
        <v>15</v>
      </c>
      <c r="E42" s="43">
        <v>5</v>
      </c>
      <c r="F42" s="78"/>
      <c r="G42" s="81"/>
      <c r="H42" s="138"/>
      <c r="I42" s="82">
        <f t="shared" si="3"/>
        <v>0</v>
      </c>
      <c r="J42" s="82">
        <f t="shared" si="4"/>
        <v>0</v>
      </c>
      <c r="K42" s="83">
        <f t="shared" si="5"/>
        <v>0</v>
      </c>
    </row>
    <row r="43" spans="1:11" x14ac:dyDescent="0.25">
      <c r="A43" s="51" t="s">
        <v>1065</v>
      </c>
      <c r="B43" s="53">
        <f>IF(D43="","",MAX($A$10:B42)+1)</f>
        <v>19</v>
      </c>
      <c r="C43" s="32" t="s">
        <v>1523</v>
      </c>
      <c r="D43" s="42" t="s">
        <v>15</v>
      </c>
      <c r="E43" s="43">
        <v>5</v>
      </c>
      <c r="F43" s="78"/>
      <c r="G43" s="81"/>
      <c r="H43" s="138"/>
      <c r="I43" s="82">
        <f t="shared" si="3"/>
        <v>0</v>
      </c>
      <c r="J43" s="82">
        <f t="shared" si="4"/>
        <v>0</v>
      </c>
      <c r="K43" s="83">
        <f t="shared" si="5"/>
        <v>0</v>
      </c>
    </row>
    <row r="44" spans="1:11" ht="15" x14ac:dyDescent="0.25">
      <c r="A44" s="75"/>
      <c r="B44" s="76"/>
      <c r="C44" s="69" t="s">
        <v>24</v>
      </c>
      <c r="D44" s="76"/>
      <c r="E44" s="76"/>
      <c r="F44" s="78"/>
      <c r="G44" s="122"/>
      <c r="H44" s="156"/>
      <c r="I44" s="122"/>
      <c r="J44" s="122"/>
      <c r="K44" s="128"/>
    </row>
    <row r="45" spans="1:11" x14ac:dyDescent="0.25">
      <c r="A45" s="75"/>
      <c r="B45" s="76"/>
      <c r="C45" s="65" t="s">
        <v>25</v>
      </c>
      <c r="D45" s="76"/>
      <c r="E45" s="76"/>
      <c r="F45" s="78"/>
      <c r="G45" s="122"/>
      <c r="H45" s="156"/>
      <c r="I45" s="122"/>
      <c r="J45" s="122"/>
      <c r="K45" s="128"/>
    </row>
    <row r="46" spans="1:11" ht="28.5" x14ac:dyDescent="0.25">
      <c r="A46" s="75"/>
      <c r="B46" s="76"/>
      <c r="C46" s="70" t="s">
        <v>26</v>
      </c>
      <c r="D46" s="76"/>
      <c r="E46" s="76"/>
      <c r="F46" s="78"/>
      <c r="G46" s="122"/>
      <c r="H46" s="156"/>
      <c r="I46" s="122"/>
      <c r="J46" s="122"/>
      <c r="K46" s="128"/>
    </row>
    <row r="47" spans="1:11" x14ac:dyDescent="0.25">
      <c r="A47" s="75"/>
      <c r="B47" s="76"/>
      <c r="C47" s="65" t="s">
        <v>27</v>
      </c>
      <c r="D47" s="76"/>
      <c r="E47" s="76"/>
      <c r="F47" s="78"/>
      <c r="G47" s="122"/>
      <c r="H47" s="156"/>
      <c r="I47" s="122"/>
      <c r="J47" s="122"/>
      <c r="K47" s="128"/>
    </row>
    <row r="48" spans="1:11" x14ac:dyDescent="0.25">
      <c r="A48" s="51" t="s">
        <v>1065</v>
      </c>
      <c r="B48" s="53">
        <f>IF(D48="","",MAX($A$10:B47)+1)</f>
        <v>20</v>
      </c>
      <c r="C48" s="65" t="s">
        <v>28</v>
      </c>
      <c r="D48" s="42" t="s">
        <v>15</v>
      </c>
      <c r="E48" s="39">
        <v>5</v>
      </c>
      <c r="F48" s="78"/>
      <c r="G48" s="81"/>
      <c r="H48" s="138"/>
      <c r="I48" s="82">
        <f t="shared" si="3"/>
        <v>0</v>
      </c>
      <c r="J48" s="82">
        <f t="shared" si="4"/>
        <v>0</v>
      </c>
      <c r="K48" s="83">
        <f t="shared" si="5"/>
        <v>0</v>
      </c>
    </row>
    <row r="49" spans="1:11" x14ac:dyDescent="0.25">
      <c r="A49" s="51" t="s">
        <v>1065</v>
      </c>
      <c r="B49" s="53">
        <f>IF(D49="","",MAX($A$10:B48)+1)</f>
        <v>21</v>
      </c>
      <c r="C49" s="65" t="s">
        <v>29</v>
      </c>
      <c r="D49" s="42" t="s">
        <v>15</v>
      </c>
      <c r="E49" s="39">
        <v>5</v>
      </c>
      <c r="F49" s="78"/>
      <c r="G49" s="81"/>
      <c r="H49" s="138"/>
      <c r="I49" s="82">
        <f t="shared" si="3"/>
        <v>0</v>
      </c>
      <c r="J49" s="82">
        <f t="shared" si="4"/>
        <v>0</v>
      </c>
      <c r="K49" s="83">
        <f t="shared" si="5"/>
        <v>0</v>
      </c>
    </row>
    <row r="50" spans="1:11" ht="30" x14ac:dyDescent="0.25">
      <c r="A50" s="75"/>
      <c r="B50" s="76"/>
      <c r="C50" s="31" t="s">
        <v>30</v>
      </c>
      <c r="D50" s="76"/>
      <c r="E50" s="76"/>
      <c r="F50" s="78"/>
      <c r="G50" s="122"/>
      <c r="H50" s="156"/>
      <c r="I50" s="122"/>
      <c r="J50" s="122"/>
      <c r="K50" s="128"/>
    </row>
    <row r="51" spans="1:11" ht="42.75" x14ac:dyDescent="0.25">
      <c r="A51" s="51" t="s">
        <v>1065</v>
      </c>
      <c r="B51" s="53">
        <f>IF(D51="","",MAX($A$10:B50)+1)</f>
        <v>22</v>
      </c>
      <c r="C51" s="32" t="s">
        <v>31</v>
      </c>
      <c r="D51" s="47" t="s">
        <v>856</v>
      </c>
      <c r="E51" s="39">
        <v>10</v>
      </c>
      <c r="F51" s="78"/>
      <c r="G51" s="81"/>
      <c r="H51" s="138"/>
      <c r="I51" s="82">
        <f t="shared" si="3"/>
        <v>0</v>
      </c>
      <c r="J51" s="82">
        <f t="shared" si="4"/>
        <v>0</v>
      </c>
      <c r="K51" s="83">
        <f t="shared" si="5"/>
        <v>0</v>
      </c>
    </row>
    <row r="52" spans="1:11" ht="15" x14ac:dyDescent="0.25">
      <c r="A52" s="75"/>
      <c r="B52" s="76"/>
      <c r="C52" s="33" t="s">
        <v>1522</v>
      </c>
      <c r="D52" s="76"/>
      <c r="E52" s="76"/>
      <c r="F52" s="78"/>
      <c r="G52" s="122"/>
      <c r="H52" s="156"/>
      <c r="I52" s="122"/>
      <c r="J52" s="122"/>
      <c r="K52" s="128"/>
    </row>
    <row r="53" spans="1:11" ht="15" x14ac:dyDescent="0.25">
      <c r="A53" s="75"/>
      <c r="B53" s="76"/>
      <c r="C53" s="33" t="s">
        <v>1521</v>
      </c>
      <c r="D53" s="76"/>
      <c r="E53" s="76"/>
      <c r="F53" s="78"/>
      <c r="G53" s="122"/>
      <c r="H53" s="156"/>
      <c r="I53" s="122"/>
      <c r="J53" s="122"/>
      <c r="K53" s="128"/>
    </row>
    <row r="54" spans="1:11" ht="15" x14ac:dyDescent="0.25">
      <c r="A54" s="75"/>
      <c r="B54" s="76"/>
      <c r="C54" s="30" t="s">
        <v>1520</v>
      </c>
      <c r="D54" s="76"/>
      <c r="E54" s="76"/>
      <c r="F54" s="78"/>
      <c r="G54" s="122"/>
      <c r="H54" s="156"/>
      <c r="I54" s="122"/>
      <c r="J54" s="122"/>
      <c r="K54" s="128"/>
    </row>
    <row r="55" spans="1:11" ht="15" x14ac:dyDescent="0.25">
      <c r="A55" s="75"/>
      <c r="B55" s="76"/>
      <c r="C55" s="31" t="s">
        <v>1519</v>
      </c>
      <c r="D55" s="76"/>
      <c r="E55" s="76"/>
      <c r="F55" s="78"/>
      <c r="G55" s="122"/>
      <c r="H55" s="156"/>
      <c r="I55" s="122"/>
      <c r="J55" s="122"/>
      <c r="K55" s="128"/>
    </row>
    <row r="56" spans="1:11" ht="42.75" x14ac:dyDescent="0.25">
      <c r="A56" s="75"/>
      <c r="B56" s="76"/>
      <c r="C56" s="32" t="s">
        <v>1518</v>
      </c>
      <c r="D56" s="76"/>
      <c r="E56" s="76"/>
      <c r="F56" s="78"/>
      <c r="G56" s="122"/>
      <c r="H56" s="156"/>
      <c r="I56" s="122"/>
      <c r="J56" s="122"/>
      <c r="K56" s="128"/>
    </row>
    <row r="57" spans="1:11" x14ac:dyDescent="0.25">
      <c r="A57" s="51" t="s">
        <v>1065</v>
      </c>
      <c r="B57" s="53">
        <f>IF(D57="","",MAX($A$10:B56)+1)</f>
        <v>23</v>
      </c>
      <c r="C57" s="32" t="s">
        <v>1515</v>
      </c>
      <c r="D57" s="42" t="s">
        <v>15</v>
      </c>
      <c r="E57" s="43">
        <v>5</v>
      </c>
      <c r="F57" s="78"/>
      <c r="G57" s="81"/>
      <c r="H57" s="138"/>
      <c r="I57" s="82">
        <f t="shared" si="3"/>
        <v>0</v>
      </c>
      <c r="J57" s="82">
        <f t="shared" si="4"/>
        <v>0</v>
      </c>
      <c r="K57" s="83">
        <f t="shared" si="5"/>
        <v>0</v>
      </c>
    </row>
    <row r="58" spans="1:11" x14ac:dyDescent="0.25">
      <c r="A58" s="51" t="s">
        <v>1065</v>
      </c>
      <c r="B58" s="53">
        <f>IF(D58="","",MAX($A$10:B57)+1)</f>
        <v>24</v>
      </c>
      <c r="C58" s="32" t="s">
        <v>1514</v>
      </c>
      <c r="D58" s="42" t="s">
        <v>15</v>
      </c>
      <c r="E58" s="43">
        <v>5</v>
      </c>
      <c r="F58" s="78"/>
      <c r="G58" s="81"/>
      <c r="H58" s="138"/>
      <c r="I58" s="82">
        <f t="shared" si="3"/>
        <v>0</v>
      </c>
      <c r="J58" s="82">
        <f t="shared" si="4"/>
        <v>0</v>
      </c>
      <c r="K58" s="83">
        <f t="shared" si="5"/>
        <v>0</v>
      </c>
    </row>
    <row r="59" spans="1:11" x14ac:dyDescent="0.25">
      <c r="A59" s="51" t="s">
        <v>1065</v>
      </c>
      <c r="B59" s="53">
        <f>IF(D59="","",MAX($A$10:B58)+1)</f>
        <v>25</v>
      </c>
      <c r="C59" s="32" t="s">
        <v>1513</v>
      </c>
      <c r="D59" s="42" t="s">
        <v>15</v>
      </c>
      <c r="E59" s="43">
        <v>5</v>
      </c>
      <c r="F59" s="78"/>
      <c r="G59" s="81"/>
      <c r="H59" s="138"/>
      <c r="I59" s="82">
        <f t="shared" si="3"/>
        <v>0</v>
      </c>
      <c r="J59" s="82">
        <f t="shared" si="4"/>
        <v>0</v>
      </c>
      <c r="K59" s="83">
        <f t="shared" si="5"/>
        <v>0</v>
      </c>
    </row>
    <row r="60" spans="1:11" x14ac:dyDescent="0.25">
      <c r="A60" s="51" t="s">
        <v>1065</v>
      </c>
      <c r="B60" s="53">
        <f>IF(D60="","",MAX($A$10:B59)+1)</f>
        <v>26</v>
      </c>
      <c r="C60" s="32" t="s">
        <v>1512</v>
      </c>
      <c r="D60" s="42" t="s">
        <v>15</v>
      </c>
      <c r="E60" s="43">
        <v>5</v>
      </c>
      <c r="F60" s="78"/>
      <c r="G60" s="81"/>
      <c r="H60" s="138"/>
      <c r="I60" s="82">
        <f t="shared" si="3"/>
        <v>0</v>
      </c>
      <c r="J60" s="82">
        <f t="shared" si="4"/>
        <v>0</v>
      </c>
      <c r="K60" s="83">
        <f t="shared" si="5"/>
        <v>0</v>
      </c>
    </row>
    <row r="61" spans="1:11" x14ac:dyDescent="0.25">
      <c r="A61" s="51" t="s">
        <v>1065</v>
      </c>
      <c r="B61" s="53">
        <f>IF(D61="","",MAX($A$10:B60)+1)</f>
        <v>27</v>
      </c>
      <c r="C61" s="32" t="s">
        <v>1511</v>
      </c>
      <c r="D61" s="42" t="s">
        <v>15</v>
      </c>
      <c r="E61" s="43">
        <v>5</v>
      </c>
      <c r="F61" s="78"/>
      <c r="G61" s="81"/>
      <c r="H61" s="138"/>
      <c r="I61" s="82">
        <f t="shared" si="3"/>
        <v>0</v>
      </c>
      <c r="J61" s="82">
        <f t="shared" si="4"/>
        <v>0</v>
      </c>
      <c r="K61" s="83">
        <f t="shared" si="5"/>
        <v>0</v>
      </c>
    </row>
    <row r="62" spans="1:11" x14ac:dyDescent="0.25">
      <c r="A62" s="51" t="s">
        <v>1065</v>
      </c>
      <c r="B62" s="53">
        <f>IF(D62="","",MAX($A$10:B61)+1)</f>
        <v>28</v>
      </c>
      <c r="C62" s="32" t="s">
        <v>1510</v>
      </c>
      <c r="D62" s="42" t="s">
        <v>15</v>
      </c>
      <c r="E62" s="43">
        <v>5</v>
      </c>
      <c r="F62" s="78"/>
      <c r="G62" s="81"/>
      <c r="H62" s="138"/>
      <c r="I62" s="82">
        <f t="shared" si="3"/>
        <v>0</v>
      </c>
      <c r="J62" s="82">
        <f t="shared" si="4"/>
        <v>0</v>
      </c>
      <c r="K62" s="83">
        <f t="shared" si="5"/>
        <v>0</v>
      </c>
    </row>
    <row r="63" spans="1:11" ht="15" x14ac:dyDescent="0.25">
      <c r="A63" s="75"/>
      <c r="B63" s="76"/>
      <c r="C63" s="31" t="s">
        <v>1517</v>
      </c>
      <c r="D63" s="76"/>
      <c r="E63" s="76"/>
      <c r="F63" s="78"/>
      <c r="G63" s="122"/>
      <c r="H63" s="156"/>
      <c r="I63" s="122"/>
      <c r="J63" s="122"/>
      <c r="K63" s="128"/>
    </row>
    <row r="64" spans="1:11" ht="42.75" x14ac:dyDescent="0.25">
      <c r="A64" s="75"/>
      <c r="B64" s="76"/>
      <c r="C64" s="32" t="s">
        <v>1516</v>
      </c>
      <c r="D64" s="76"/>
      <c r="E64" s="76"/>
      <c r="F64" s="78"/>
      <c r="G64" s="122"/>
      <c r="H64" s="156"/>
      <c r="I64" s="122"/>
      <c r="J64" s="122"/>
      <c r="K64" s="128"/>
    </row>
    <row r="65" spans="1:11" x14ac:dyDescent="0.25">
      <c r="A65" s="51" t="s">
        <v>1065</v>
      </c>
      <c r="B65" s="53">
        <f>IF(D65="","",MAX($A$10:B64)+1)</f>
        <v>29</v>
      </c>
      <c r="C65" s="32" t="s">
        <v>1515</v>
      </c>
      <c r="D65" s="42" t="s">
        <v>15</v>
      </c>
      <c r="E65" s="43">
        <v>5</v>
      </c>
      <c r="F65" s="78"/>
      <c r="G65" s="81"/>
      <c r="H65" s="138"/>
      <c r="I65" s="82">
        <f t="shared" si="3"/>
        <v>0</v>
      </c>
      <c r="J65" s="82">
        <f t="shared" si="4"/>
        <v>0</v>
      </c>
      <c r="K65" s="83">
        <f t="shared" si="5"/>
        <v>0</v>
      </c>
    </row>
    <row r="66" spans="1:11" x14ac:dyDescent="0.25">
      <c r="A66" s="51" t="s">
        <v>1065</v>
      </c>
      <c r="B66" s="53">
        <f>IF(D66="","",MAX($A$10:B65)+1)</f>
        <v>30</v>
      </c>
      <c r="C66" s="32" t="s">
        <v>1514</v>
      </c>
      <c r="D66" s="42" t="s">
        <v>15</v>
      </c>
      <c r="E66" s="43">
        <v>5</v>
      </c>
      <c r="F66" s="78"/>
      <c r="G66" s="81"/>
      <c r="H66" s="138"/>
      <c r="I66" s="82">
        <f t="shared" si="3"/>
        <v>0</v>
      </c>
      <c r="J66" s="82">
        <f t="shared" si="4"/>
        <v>0</v>
      </c>
      <c r="K66" s="83">
        <f t="shared" si="5"/>
        <v>0</v>
      </c>
    </row>
    <row r="67" spans="1:11" x14ac:dyDescent="0.25">
      <c r="A67" s="51" t="s">
        <v>1065</v>
      </c>
      <c r="B67" s="53">
        <f>IF(D67="","",MAX($A$10:B66)+1)</f>
        <v>31</v>
      </c>
      <c r="C67" s="32" t="s">
        <v>1513</v>
      </c>
      <c r="D67" s="42" t="s">
        <v>15</v>
      </c>
      <c r="E67" s="43">
        <v>5</v>
      </c>
      <c r="F67" s="78"/>
      <c r="G67" s="81"/>
      <c r="H67" s="138"/>
      <c r="I67" s="82">
        <f t="shared" si="3"/>
        <v>0</v>
      </c>
      <c r="J67" s="82">
        <f t="shared" si="4"/>
        <v>0</v>
      </c>
      <c r="K67" s="83">
        <f t="shared" si="5"/>
        <v>0</v>
      </c>
    </row>
    <row r="68" spans="1:11" x14ac:dyDescent="0.25">
      <c r="A68" s="51" t="s">
        <v>1065</v>
      </c>
      <c r="B68" s="53">
        <f>IF(D68="","",MAX($A$10:B67)+1)</f>
        <v>32</v>
      </c>
      <c r="C68" s="32" t="s">
        <v>1512</v>
      </c>
      <c r="D68" s="42" t="s">
        <v>15</v>
      </c>
      <c r="E68" s="43">
        <v>5</v>
      </c>
      <c r="F68" s="78"/>
      <c r="G68" s="81"/>
      <c r="H68" s="138"/>
      <c r="I68" s="82">
        <f t="shared" si="3"/>
        <v>0</v>
      </c>
      <c r="J68" s="82">
        <f t="shared" si="4"/>
        <v>0</v>
      </c>
      <c r="K68" s="83">
        <f t="shared" si="5"/>
        <v>0</v>
      </c>
    </row>
    <row r="69" spans="1:11" x14ac:dyDescent="0.25">
      <c r="A69" s="51" t="s">
        <v>1065</v>
      </c>
      <c r="B69" s="53">
        <f>IF(D69="","",MAX($A$10:B68)+1)</f>
        <v>33</v>
      </c>
      <c r="C69" s="32" t="s">
        <v>1511</v>
      </c>
      <c r="D69" s="42" t="s">
        <v>15</v>
      </c>
      <c r="E69" s="43">
        <v>5</v>
      </c>
      <c r="F69" s="78"/>
      <c r="G69" s="81"/>
      <c r="H69" s="138"/>
      <c r="I69" s="82">
        <f t="shared" si="3"/>
        <v>0</v>
      </c>
      <c r="J69" s="82">
        <f t="shared" si="4"/>
        <v>0</v>
      </c>
      <c r="K69" s="83">
        <f t="shared" si="5"/>
        <v>0</v>
      </c>
    </row>
    <row r="70" spans="1:11" x14ac:dyDescent="0.25">
      <c r="A70" s="51" t="s">
        <v>1065</v>
      </c>
      <c r="B70" s="53">
        <f>IF(D70="","",MAX($A$10:B69)+1)</f>
        <v>34</v>
      </c>
      <c r="C70" s="32" t="s">
        <v>1510</v>
      </c>
      <c r="D70" s="42" t="s">
        <v>15</v>
      </c>
      <c r="E70" s="43">
        <v>5</v>
      </c>
      <c r="F70" s="78"/>
      <c r="G70" s="81"/>
      <c r="H70" s="138"/>
      <c r="I70" s="82">
        <f t="shared" si="3"/>
        <v>0</v>
      </c>
      <c r="J70" s="82">
        <f t="shared" si="4"/>
        <v>0</v>
      </c>
      <c r="K70" s="83">
        <f t="shared" si="5"/>
        <v>0</v>
      </c>
    </row>
    <row r="71" spans="1:11" x14ac:dyDescent="0.25">
      <c r="A71" s="51" t="s">
        <v>1065</v>
      </c>
      <c r="B71" s="53">
        <f>IF(D71="","",MAX($A$10:B70)+1)</f>
        <v>35</v>
      </c>
      <c r="C71" s="32" t="s">
        <v>1509</v>
      </c>
      <c r="D71" s="42" t="s">
        <v>15</v>
      </c>
      <c r="E71" s="43">
        <v>3</v>
      </c>
      <c r="F71" s="78"/>
      <c r="G71" s="81"/>
      <c r="H71" s="138"/>
      <c r="I71" s="82">
        <f t="shared" si="3"/>
        <v>0</v>
      </c>
      <c r="J71" s="82">
        <f t="shared" si="4"/>
        <v>0</v>
      </c>
      <c r="K71" s="83">
        <f t="shared" si="5"/>
        <v>0</v>
      </c>
    </row>
    <row r="72" spans="1:11" ht="15" x14ac:dyDescent="0.25">
      <c r="A72" s="75"/>
      <c r="B72" s="76"/>
      <c r="C72" s="31" t="s">
        <v>1508</v>
      </c>
      <c r="D72" s="76"/>
      <c r="E72" s="76"/>
      <c r="F72" s="78"/>
      <c r="G72" s="122"/>
      <c r="H72" s="156"/>
      <c r="I72" s="122"/>
      <c r="J72" s="122"/>
      <c r="K72" s="128"/>
    </row>
    <row r="73" spans="1:11" ht="28.5" x14ac:dyDescent="0.25">
      <c r="A73" s="75"/>
      <c r="B73" s="76"/>
      <c r="C73" s="32" t="s">
        <v>1507</v>
      </c>
      <c r="D73" s="76"/>
      <c r="E73" s="76"/>
      <c r="F73" s="78"/>
      <c r="G73" s="122"/>
      <c r="H73" s="156"/>
      <c r="I73" s="122"/>
      <c r="J73" s="122"/>
      <c r="K73" s="128"/>
    </row>
    <row r="74" spans="1:11" x14ac:dyDescent="0.25">
      <c r="A74" s="51" t="s">
        <v>1065</v>
      </c>
      <c r="B74" s="53">
        <f>IF(D74="","",MAX($A$10:B73)+1)</f>
        <v>36</v>
      </c>
      <c r="C74" s="32" t="s">
        <v>1506</v>
      </c>
      <c r="D74" s="42" t="s">
        <v>193</v>
      </c>
      <c r="E74" s="43">
        <v>20</v>
      </c>
      <c r="F74" s="78"/>
      <c r="G74" s="81"/>
      <c r="H74" s="138"/>
      <c r="I74" s="82">
        <f t="shared" si="3"/>
        <v>0</v>
      </c>
      <c r="J74" s="82">
        <f t="shared" si="4"/>
        <v>0</v>
      </c>
      <c r="K74" s="83">
        <f t="shared" si="5"/>
        <v>0</v>
      </c>
    </row>
    <row r="75" spans="1:11" x14ac:dyDescent="0.25">
      <c r="A75" s="51" t="s">
        <v>1065</v>
      </c>
      <c r="B75" s="53">
        <f>IF(D75="","",MAX($A$10:B74)+1)</f>
        <v>37</v>
      </c>
      <c r="C75" s="32" t="s">
        <v>1505</v>
      </c>
      <c r="D75" s="42" t="s">
        <v>193</v>
      </c>
      <c r="E75" s="43">
        <v>20</v>
      </c>
      <c r="F75" s="78"/>
      <c r="G75" s="81"/>
      <c r="H75" s="138"/>
      <c r="I75" s="82">
        <f t="shared" si="3"/>
        <v>0</v>
      </c>
      <c r="J75" s="82">
        <f t="shared" si="4"/>
        <v>0</v>
      </c>
      <c r="K75" s="83">
        <f t="shared" si="5"/>
        <v>0</v>
      </c>
    </row>
    <row r="76" spans="1:11" x14ac:dyDescent="0.25">
      <c r="A76" s="51" t="s">
        <v>1065</v>
      </c>
      <c r="B76" s="53">
        <f>IF(D76="","",MAX($A$10:B75)+1)</f>
        <v>38</v>
      </c>
      <c r="C76" s="32" t="s">
        <v>1504</v>
      </c>
      <c r="D76" s="42" t="s">
        <v>15</v>
      </c>
      <c r="E76" s="43">
        <v>5</v>
      </c>
      <c r="F76" s="78"/>
      <c r="G76" s="81"/>
      <c r="H76" s="138"/>
      <c r="I76" s="82">
        <f t="shared" si="3"/>
        <v>0</v>
      </c>
      <c r="J76" s="82">
        <f t="shared" si="4"/>
        <v>0</v>
      </c>
      <c r="K76" s="83">
        <f t="shared" si="5"/>
        <v>0</v>
      </c>
    </row>
    <row r="77" spans="1:11" x14ac:dyDescent="0.25">
      <c r="A77" s="51" t="s">
        <v>1065</v>
      </c>
      <c r="B77" s="53">
        <f>IF(D77="","",MAX($A$10:B76)+1)</f>
        <v>39</v>
      </c>
      <c r="C77" s="32" t="s">
        <v>1503</v>
      </c>
      <c r="D77" s="42" t="s">
        <v>15</v>
      </c>
      <c r="E77" s="43">
        <v>5</v>
      </c>
      <c r="F77" s="78"/>
      <c r="G77" s="81"/>
      <c r="H77" s="138"/>
      <c r="I77" s="82">
        <f t="shared" si="3"/>
        <v>0</v>
      </c>
      <c r="J77" s="82">
        <f t="shared" si="4"/>
        <v>0</v>
      </c>
      <c r="K77" s="83">
        <f t="shared" si="5"/>
        <v>0</v>
      </c>
    </row>
    <row r="78" spans="1:11" ht="15" x14ac:dyDescent="0.25">
      <c r="A78" s="75"/>
      <c r="B78" s="76"/>
      <c r="C78" s="31" t="s">
        <v>1502</v>
      </c>
      <c r="D78" s="76"/>
      <c r="E78" s="76"/>
      <c r="F78" s="78"/>
      <c r="G78" s="122"/>
      <c r="H78" s="156"/>
      <c r="I78" s="122"/>
      <c r="J78" s="122"/>
      <c r="K78" s="128"/>
    </row>
    <row r="79" spans="1:11" ht="42.75" x14ac:dyDescent="0.25">
      <c r="A79" s="75"/>
      <c r="B79" s="76"/>
      <c r="C79" s="32" t="s">
        <v>1501</v>
      </c>
      <c r="D79" s="76"/>
      <c r="E79" s="76"/>
      <c r="F79" s="78"/>
      <c r="G79" s="122"/>
      <c r="H79" s="156"/>
      <c r="I79" s="122"/>
      <c r="J79" s="122"/>
      <c r="K79" s="128"/>
    </row>
    <row r="80" spans="1:11" x14ac:dyDescent="0.25">
      <c r="A80" s="51" t="s">
        <v>1065</v>
      </c>
      <c r="B80" s="53">
        <f>IF(D80="","",MAX($A$10:B79)+1)</f>
        <v>40</v>
      </c>
      <c r="C80" s="32" t="s">
        <v>1500</v>
      </c>
      <c r="D80" s="42" t="s">
        <v>15</v>
      </c>
      <c r="E80" s="43">
        <v>20</v>
      </c>
      <c r="F80" s="78"/>
      <c r="G80" s="81"/>
      <c r="H80" s="138"/>
      <c r="I80" s="82">
        <f t="shared" si="3"/>
        <v>0</v>
      </c>
      <c r="J80" s="82">
        <f t="shared" si="4"/>
        <v>0</v>
      </c>
      <c r="K80" s="83">
        <f t="shared" si="5"/>
        <v>0</v>
      </c>
    </row>
    <row r="81" spans="1:11" x14ac:dyDescent="0.25">
      <c r="A81" s="51" t="s">
        <v>1065</v>
      </c>
      <c r="B81" s="53">
        <f>IF(D81="","",MAX($A$10:B80)+1)</f>
        <v>41</v>
      </c>
      <c r="C81" s="32" t="s">
        <v>1499</v>
      </c>
      <c r="D81" s="42" t="s">
        <v>15</v>
      </c>
      <c r="E81" s="43">
        <v>20</v>
      </c>
      <c r="F81" s="78"/>
      <c r="G81" s="81"/>
      <c r="H81" s="138"/>
      <c r="I81" s="82">
        <f t="shared" si="3"/>
        <v>0</v>
      </c>
      <c r="J81" s="82">
        <f t="shared" si="4"/>
        <v>0</v>
      </c>
      <c r="K81" s="83">
        <f t="shared" si="5"/>
        <v>0</v>
      </c>
    </row>
    <row r="82" spans="1:11" x14ac:dyDescent="0.25">
      <c r="A82" s="51" t="s">
        <v>1065</v>
      </c>
      <c r="B82" s="53">
        <f>IF(D82="","",MAX($A$10:B81)+1)</f>
        <v>42</v>
      </c>
      <c r="C82" s="32" t="s">
        <v>1498</v>
      </c>
      <c r="D82" s="42" t="s">
        <v>15</v>
      </c>
      <c r="E82" s="43">
        <v>20</v>
      </c>
      <c r="F82" s="78"/>
      <c r="G82" s="81"/>
      <c r="H82" s="138"/>
      <c r="I82" s="82">
        <f t="shared" si="3"/>
        <v>0</v>
      </c>
      <c r="J82" s="82">
        <f t="shared" si="4"/>
        <v>0</v>
      </c>
      <c r="K82" s="83">
        <f t="shared" si="5"/>
        <v>0</v>
      </c>
    </row>
    <row r="83" spans="1:11" x14ac:dyDescent="0.25">
      <c r="A83" s="51" t="s">
        <v>1065</v>
      </c>
      <c r="B83" s="53">
        <f>IF(D83="","",MAX($A$10:B82)+1)</f>
        <v>43</v>
      </c>
      <c r="C83" s="32" t="s">
        <v>1497</v>
      </c>
      <c r="D83" s="42" t="s">
        <v>15</v>
      </c>
      <c r="E83" s="43">
        <v>20</v>
      </c>
      <c r="F83" s="78"/>
      <c r="G83" s="81"/>
      <c r="H83" s="138"/>
      <c r="I83" s="82">
        <f t="shared" si="3"/>
        <v>0</v>
      </c>
      <c r="J83" s="82">
        <f t="shared" si="4"/>
        <v>0</v>
      </c>
      <c r="K83" s="83">
        <f t="shared" si="5"/>
        <v>0</v>
      </c>
    </row>
    <row r="84" spans="1:11" ht="15" x14ac:dyDescent="0.25">
      <c r="A84" s="75"/>
      <c r="B84" s="76"/>
      <c r="C84" s="31" t="s">
        <v>1496</v>
      </c>
      <c r="D84" s="76"/>
      <c r="E84" s="76"/>
      <c r="F84" s="78"/>
      <c r="G84" s="122"/>
      <c r="H84" s="156"/>
      <c r="I84" s="122"/>
      <c r="J84" s="122"/>
      <c r="K84" s="128"/>
    </row>
    <row r="85" spans="1:11" x14ac:dyDescent="0.25">
      <c r="A85" s="51" t="s">
        <v>1065</v>
      </c>
      <c r="B85" s="53">
        <f>IF(D85="","",MAX($A$10:B84)+1)</f>
        <v>44</v>
      </c>
      <c r="C85" s="32" t="s">
        <v>1495</v>
      </c>
      <c r="D85" s="42" t="s">
        <v>15</v>
      </c>
      <c r="E85" s="44">
        <v>5</v>
      </c>
      <c r="F85" s="78"/>
      <c r="G85" s="81"/>
      <c r="H85" s="138"/>
      <c r="I85" s="82">
        <f t="shared" ref="I85:I146" si="6">G85+(G85*H85)</f>
        <v>0</v>
      </c>
      <c r="J85" s="82">
        <f t="shared" ref="J85:J146" si="7">G85*E85</f>
        <v>0</v>
      </c>
      <c r="K85" s="83">
        <f t="shared" ref="K85:K146" si="8">I85*E85</f>
        <v>0</v>
      </c>
    </row>
    <row r="86" spans="1:11" x14ac:dyDescent="0.25">
      <c r="A86" s="51" t="s">
        <v>1065</v>
      </c>
      <c r="B86" s="53">
        <f>IF(D86="","",MAX($A$10:B85)+1)</f>
        <v>45</v>
      </c>
      <c r="C86" s="32" t="s">
        <v>1494</v>
      </c>
      <c r="D86" s="42" t="s">
        <v>15</v>
      </c>
      <c r="E86" s="44">
        <v>5</v>
      </c>
      <c r="F86" s="78"/>
      <c r="G86" s="81"/>
      <c r="H86" s="138"/>
      <c r="I86" s="82">
        <f t="shared" si="6"/>
        <v>0</v>
      </c>
      <c r="J86" s="82">
        <f t="shared" si="7"/>
        <v>0</v>
      </c>
      <c r="K86" s="83">
        <f t="shared" si="8"/>
        <v>0</v>
      </c>
    </row>
    <row r="87" spans="1:11" x14ac:dyDescent="0.25">
      <c r="A87" s="51" t="s">
        <v>1065</v>
      </c>
      <c r="B87" s="53">
        <f>IF(D87="","",MAX($A$10:B86)+1)</f>
        <v>46</v>
      </c>
      <c r="C87" s="32" t="s">
        <v>1493</v>
      </c>
      <c r="D87" s="42" t="s">
        <v>15</v>
      </c>
      <c r="E87" s="44">
        <v>5</v>
      </c>
      <c r="F87" s="78"/>
      <c r="G87" s="81"/>
      <c r="H87" s="138"/>
      <c r="I87" s="82">
        <f t="shared" si="6"/>
        <v>0</v>
      </c>
      <c r="J87" s="82">
        <f t="shared" si="7"/>
        <v>0</v>
      </c>
      <c r="K87" s="83">
        <f t="shared" si="8"/>
        <v>0</v>
      </c>
    </row>
    <row r="88" spans="1:11" x14ac:dyDescent="0.25">
      <c r="A88" s="51" t="s">
        <v>1065</v>
      </c>
      <c r="B88" s="53">
        <f>IF(D88="","",MAX($A$10:B87)+1)</f>
        <v>47</v>
      </c>
      <c r="C88" s="32" t="s">
        <v>1492</v>
      </c>
      <c r="D88" s="42" t="s">
        <v>15</v>
      </c>
      <c r="E88" s="44">
        <v>5</v>
      </c>
      <c r="F88" s="78"/>
      <c r="G88" s="81"/>
      <c r="H88" s="138"/>
      <c r="I88" s="82">
        <f t="shared" si="6"/>
        <v>0</v>
      </c>
      <c r="J88" s="82">
        <f t="shared" si="7"/>
        <v>0</v>
      </c>
      <c r="K88" s="83">
        <f t="shared" si="8"/>
        <v>0</v>
      </c>
    </row>
    <row r="89" spans="1:11" ht="15" x14ac:dyDescent="0.25">
      <c r="A89" s="75"/>
      <c r="B89" s="76"/>
      <c r="C89" s="31" t="s">
        <v>1491</v>
      </c>
      <c r="D89" s="76"/>
      <c r="E89" s="76"/>
      <c r="F89" s="78"/>
      <c r="G89" s="122"/>
      <c r="H89" s="156"/>
      <c r="I89" s="122"/>
      <c r="J89" s="122"/>
      <c r="K89" s="128"/>
    </row>
    <row r="90" spans="1:11" x14ac:dyDescent="0.25">
      <c r="A90" s="51" t="s">
        <v>1065</v>
      </c>
      <c r="B90" s="53">
        <f>IF(D90="","",MAX($A$10:B89)+1)</f>
        <v>48</v>
      </c>
      <c r="C90" s="71" t="s">
        <v>1490</v>
      </c>
      <c r="D90" s="42" t="s">
        <v>15</v>
      </c>
      <c r="E90" s="44">
        <v>10</v>
      </c>
      <c r="F90" s="78"/>
      <c r="G90" s="81"/>
      <c r="H90" s="138"/>
      <c r="I90" s="82">
        <f t="shared" si="6"/>
        <v>0</v>
      </c>
      <c r="J90" s="82">
        <f t="shared" si="7"/>
        <v>0</v>
      </c>
      <c r="K90" s="83">
        <f t="shared" si="8"/>
        <v>0</v>
      </c>
    </row>
    <row r="91" spans="1:11" ht="45" x14ac:dyDescent="0.25">
      <c r="A91" s="75"/>
      <c r="B91" s="76"/>
      <c r="C91" s="72" t="s">
        <v>1489</v>
      </c>
      <c r="D91" s="76"/>
      <c r="E91" s="76"/>
      <c r="F91" s="78"/>
      <c r="G91" s="122"/>
      <c r="H91" s="156"/>
      <c r="I91" s="122"/>
      <c r="J91" s="122"/>
      <c r="K91" s="128"/>
    </row>
    <row r="92" spans="1:11" x14ac:dyDescent="0.25">
      <c r="A92" s="51" t="s">
        <v>1065</v>
      </c>
      <c r="B92" s="53">
        <f>IF(D92="","",MAX($A$10:B91)+1)</f>
        <v>49</v>
      </c>
      <c r="C92" s="71" t="s">
        <v>548</v>
      </c>
      <c r="D92" s="42" t="s">
        <v>193</v>
      </c>
      <c r="E92" s="44">
        <v>5</v>
      </c>
      <c r="F92" s="78"/>
      <c r="G92" s="81"/>
      <c r="H92" s="138"/>
      <c r="I92" s="82">
        <f t="shared" si="6"/>
        <v>0</v>
      </c>
      <c r="J92" s="82">
        <f t="shared" si="7"/>
        <v>0</v>
      </c>
      <c r="K92" s="83">
        <f t="shared" si="8"/>
        <v>0</v>
      </c>
    </row>
    <row r="93" spans="1:11" x14ac:dyDescent="0.25">
      <c r="A93" s="51" t="s">
        <v>1065</v>
      </c>
      <c r="B93" s="53">
        <f>IF(D93="","",MAX($A$10:B92)+1)</f>
        <v>50</v>
      </c>
      <c r="C93" s="71" t="s">
        <v>549</v>
      </c>
      <c r="D93" s="42" t="s">
        <v>193</v>
      </c>
      <c r="E93" s="44">
        <v>5</v>
      </c>
      <c r="F93" s="78"/>
      <c r="G93" s="81"/>
      <c r="H93" s="138"/>
      <c r="I93" s="82">
        <f t="shared" si="6"/>
        <v>0</v>
      </c>
      <c r="J93" s="82">
        <f t="shared" si="7"/>
        <v>0</v>
      </c>
      <c r="K93" s="83">
        <f t="shared" si="8"/>
        <v>0</v>
      </c>
    </row>
    <row r="94" spans="1:11" x14ac:dyDescent="0.25">
      <c r="A94" s="51" t="s">
        <v>1065</v>
      </c>
      <c r="B94" s="53">
        <f>IF(D94="","",MAX($A$10:B93)+1)</f>
        <v>51</v>
      </c>
      <c r="C94" s="71" t="s">
        <v>550</v>
      </c>
      <c r="D94" s="42" t="s">
        <v>193</v>
      </c>
      <c r="E94" s="44">
        <v>5</v>
      </c>
      <c r="F94" s="78"/>
      <c r="G94" s="81"/>
      <c r="H94" s="138"/>
      <c r="I94" s="82">
        <f t="shared" si="6"/>
        <v>0</v>
      </c>
      <c r="J94" s="82">
        <f t="shared" si="7"/>
        <v>0</v>
      </c>
      <c r="K94" s="83">
        <f t="shared" si="8"/>
        <v>0</v>
      </c>
    </row>
    <row r="95" spans="1:11" x14ac:dyDescent="0.25">
      <c r="A95" s="51" t="s">
        <v>1065</v>
      </c>
      <c r="B95" s="53">
        <f>IF(D95="","",MAX($A$10:B94)+1)</f>
        <v>52</v>
      </c>
      <c r="C95" s="71" t="s">
        <v>551</v>
      </c>
      <c r="D95" s="42" t="s">
        <v>193</v>
      </c>
      <c r="E95" s="44">
        <v>5</v>
      </c>
      <c r="F95" s="78"/>
      <c r="G95" s="81"/>
      <c r="H95" s="138"/>
      <c r="I95" s="82">
        <f t="shared" si="6"/>
        <v>0</v>
      </c>
      <c r="J95" s="82">
        <f t="shared" si="7"/>
        <v>0</v>
      </c>
      <c r="K95" s="83">
        <f t="shared" si="8"/>
        <v>0</v>
      </c>
    </row>
    <row r="96" spans="1:11" ht="15" x14ac:dyDescent="0.25">
      <c r="A96" s="75"/>
      <c r="B96" s="76"/>
      <c r="C96" s="31" t="s">
        <v>1488</v>
      </c>
      <c r="D96" s="76"/>
      <c r="E96" s="76"/>
      <c r="F96" s="78"/>
      <c r="G96" s="122"/>
      <c r="H96" s="156"/>
      <c r="I96" s="122"/>
      <c r="J96" s="122"/>
      <c r="K96" s="128"/>
    </row>
    <row r="97" spans="1:11" ht="42.75" x14ac:dyDescent="0.25">
      <c r="A97" s="75"/>
      <c r="B97" s="76"/>
      <c r="C97" s="32" t="s">
        <v>1487</v>
      </c>
      <c r="D97" s="76"/>
      <c r="E97" s="76"/>
      <c r="F97" s="78"/>
      <c r="G97" s="122"/>
      <c r="H97" s="156"/>
      <c r="I97" s="122"/>
      <c r="J97" s="122"/>
      <c r="K97" s="128"/>
    </row>
    <row r="98" spans="1:11" x14ac:dyDescent="0.25">
      <c r="A98" s="51" t="s">
        <v>1065</v>
      </c>
      <c r="B98" s="53">
        <f>IF(D98="","",MAX($A$10:B97)+1)</f>
        <v>53</v>
      </c>
      <c r="C98" s="32" t="s">
        <v>1486</v>
      </c>
      <c r="D98" s="42" t="s">
        <v>15</v>
      </c>
      <c r="E98" s="43">
        <v>5</v>
      </c>
      <c r="F98" s="78"/>
      <c r="G98" s="81"/>
      <c r="H98" s="138"/>
      <c r="I98" s="82">
        <f t="shared" si="6"/>
        <v>0</v>
      </c>
      <c r="J98" s="82">
        <f t="shared" si="7"/>
        <v>0</v>
      </c>
      <c r="K98" s="83">
        <f t="shared" si="8"/>
        <v>0</v>
      </c>
    </row>
    <row r="99" spans="1:11" x14ac:dyDescent="0.25">
      <c r="A99" s="51" t="s">
        <v>1065</v>
      </c>
      <c r="B99" s="53">
        <f>IF(D99="","",MAX($A$10:B98)+1)</f>
        <v>54</v>
      </c>
      <c r="C99" s="32" t="s">
        <v>1485</v>
      </c>
      <c r="D99" s="42" t="s">
        <v>15</v>
      </c>
      <c r="E99" s="43">
        <v>5</v>
      </c>
      <c r="F99" s="78"/>
      <c r="G99" s="81"/>
      <c r="H99" s="138"/>
      <c r="I99" s="82">
        <f t="shared" si="6"/>
        <v>0</v>
      </c>
      <c r="J99" s="82">
        <f t="shared" si="7"/>
        <v>0</v>
      </c>
      <c r="K99" s="83">
        <f t="shared" si="8"/>
        <v>0</v>
      </c>
    </row>
    <row r="100" spans="1:11" x14ac:dyDescent="0.25">
      <c r="A100" s="51" t="s">
        <v>1065</v>
      </c>
      <c r="B100" s="53">
        <f>IF(D100="","",MAX($A$10:B99)+1)</f>
        <v>55</v>
      </c>
      <c r="C100" s="32" t="s">
        <v>1484</v>
      </c>
      <c r="D100" s="42" t="s">
        <v>15</v>
      </c>
      <c r="E100" s="43">
        <v>5</v>
      </c>
      <c r="F100" s="78"/>
      <c r="G100" s="81"/>
      <c r="H100" s="138"/>
      <c r="I100" s="82">
        <f t="shared" si="6"/>
        <v>0</v>
      </c>
      <c r="J100" s="82">
        <f t="shared" si="7"/>
        <v>0</v>
      </c>
      <c r="K100" s="83">
        <f t="shared" si="8"/>
        <v>0</v>
      </c>
    </row>
    <row r="101" spans="1:11" x14ac:dyDescent="0.25">
      <c r="A101" s="51" t="s">
        <v>1065</v>
      </c>
      <c r="B101" s="53">
        <f>IF(D101="","",MAX($A$10:B100)+1)</f>
        <v>56</v>
      </c>
      <c r="C101" s="32" t="s">
        <v>1483</v>
      </c>
      <c r="D101" s="42" t="s">
        <v>15</v>
      </c>
      <c r="E101" s="43">
        <v>5</v>
      </c>
      <c r="F101" s="78"/>
      <c r="G101" s="81"/>
      <c r="H101" s="138"/>
      <c r="I101" s="82">
        <f t="shared" si="6"/>
        <v>0</v>
      </c>
      <c r="J101" s="82">
        <f t="shared" si="7"/>
        <v>0</v>
      </c>
      <c r="K101" s="83">
        <f t="shared" si="8"/>
        <v>0</v>
      </c>
    </row>
    <row r="102" spans="1:11" ht="15" x14ac:dyDescent="0.25">
      <c r="A102" s="75"/>
      <c r="B102" s="76"/>
      <c r="C102" s="31" t="s">
        <v>1482</v>
      </c>
      <c r="D102" s="76"/>
      <c r="E102" s="76"/>
      <c r="F102" s="78"/>
      <c r="G102" s="122"/>
      <c r="H102" s="156"/>
      <c r="I102" s="122"/>
      <c r="J102" s="122"/>
      <c r="K102" s="128"/>
    </row>
    <row r="103" spans="1:11" ht="28.5" x14ac:dyDescent="0.25">
      <c r="A103" s="51" t="s">
        <v>1065</v>
      </c>
      <c r="B103" s="53">
        <f>IF(D103="","",MAX($A$10:B102)+1)</f>
        <v>57</v>
      </c>
      <c r="C103" s="32" t="s">
        <v>1481</v>
      </c>
      <c r="D103" s="42" t="s">
        <v>15</v>
      </c>
      <c r="E103" s="43">
        <v>5</v>
      </c>
      <c r="F103" s="78"/>
      <c r="G103" s="81"/>
      <c r="H103" s="138"/>
      <c r="I103" s="82">
        <f t="shared" si="6"/>
        <v>0</v>
      </c>
      <c r="J103" s="82">
        <f t="shared" si="7"/>
        <v>0</v>
      </c>
      <c r="K103" s="83">
        <f t="shared" si="8"/>
        <v>0</v>
      </c>
    </row>
    <row r="104" spans="1:11" ht="28.5" x14ac:dyDescent="0.25">
      <c r="A104" s="51" t="s">
        <v>1065</v>
      </c>
      <c r="B104" s="53">
        <f>IF(D104="","",MAX($A$10:B103)+1)</f>
        <v>58</v>
      </c>
      <c r="C104" s="32" t="s">
        <v>1480</v>
      </c>
      <c r="D104" s="42" t="s">
        <v>15</v>
      </c>
      <c r="E104" s="43">
        <v>5</v>
      </c>
      <c r="F104" s="78"/>
      <c r="G104" s="81"/>
      <c r="H104" s="138"/>
      <c r="I104" s="82">
        <f t="shared" si="6"/>
        <v>0</v>
      </c>
      <c r="J104" s="82">
        <f t="shared" si="7"/>
        <v>0</v>
      </c>
      <c r="K104" s="83">
        <f t="shared" si="8"/>
        <v>0</v>
      </c>
    </row>
    <row r="105" spans="1:11" ht="28.5" x14ac:dyDescent="0.25">
      <c r="A105" s="51" t="s">
        <v>1065</v>
      </c>
      <c r="B105" s="53">
        <f>IF(D105="","",MAX($A$10:B104)+1)</f>
        <v>59</v>
      </c>
      <c r="C105" s="32" t="s">
        <v>1479</v>
      </c>
      <c r="D105" s="42" t="s">
        <v>15</v>
      </c>
      <c r="E105" s="43">
        <v>5</v>
      </c>
      <c r="F105" s="78"/>
      <c r="G105" s="81"/>
      <c r="H105" s="138"/>
      <c r="I105" s="82">
        <f t="shared" si="6"/>
        <v>0</v>
      </c>
      <c r="J105" s="82">
        <f t="shared" si="7"/>
        <v>0</v>
      </c>
      <c r="K105" s="83">
        <f t="shared" si="8"/>
        <v>0</v>
      </c>
    </row>
    <row r="106" spans="1:11" ht="28.5" x14ac:dyDescent="0.25">
      <c r="A106" s="51" t="s">
        <v>1065</v>
      </c>
      <c r="B106" s="53">
        <f>IF(D106="","",MAX($A$10:B105)+1)</f>
        <v>60</v>
      </c>
      <c r="C106" s="32" t="s">
        <v>1478</v>
      </c>
      <c r="D106" s="42" t="s">
        <v>15</v>
      </c>
      <c r="E106" s="43">
        <v>5</v>
      </c>
      <c r="F106" s="78"/>
      <c r="G106" s="81"/>
      <c r="H106" s="138"/>
      <c r="I106" s="82">
        <f t="shared" si="6"/>
        <v>0</v>
      </c>
      <c r="J106" s="82">
        <f t="shared" si="7"/>
        <v>0</v>
      </c>
      <c r="K106" s="83">
        <f t="shared" si="8"/>
        <v>0</v>
      </c>
    </row>
    <row r="107" spans="1:11" x14ac:dyDescent="0.25">
      <c r="A107" s="51" t="s">
        <v>1065</v>
      </c>
      <c r="B107" s="53">
        <f>IF(D107="","",MAX($A$10:B106)+1)</f>
        <v>61</v>
      </c>
      <c r="C107" s="32" t="s">
        <v>1477</v>
      </c>
      <c r="D107" s="42" t="s">
        <v>15</v>
      </c>
      <c r="E107" s="43">
        <v>5</v>
      </c>
      <c r="F107" s="78"/>
      <c r="G107" s="81"/>
      <c r="H107" s="138"/>
      <c r="I107" s="82">
        <f t="shared" si="6"/>
        <v>0</v>
      </c>
      <c r="J107" s="82">
        <f t="shared" si="7"/>
        <v>0</v>
      </c>
      <c r="K107" s="83">
        <f t="shared" si="8"/>
        <v>0</v>
      </c>
    </row>
    <row r="108" spans="1:11" x14ac:dyDescent="0.25">
      <c r="A108" s="51" t="s">
        <v>1065</v>
      </c>
      <c r="B108" s="53">
        <f>IF(D108="","",MAX($A$10:B107)+1)</f>
        <v>62</v>
      </c>
      <c r="C108" s="32" t="s">
        <v>1476</v>
      </c>
      <c r="D108" s="42" t="s">
        <v>15</v>
      </c>
      <c r="E108" s="43">
        <v>5</v>
      </c>
      <c r="F108" s="78"/>
      <c r="G108" s="81"/>
      <c r="H108" s="138"/>
      <c r="I108" s="82">
        <f t="shared" si="6"/>
        <v>0</v>
      </c>
      <c r="J108" s="82">
        <f t="shared" si="7"/>
        <v>0</v>
      </c>
      <c r="K108" s="83">
        <f t="shared" si="8"/>
        <v>0</v>
      </c>
    </row>
    <row r="109" spans="1:11" ht="28.5" x14ac:dyDescent="0.25">
      <c r="A109" s="51" t="s">
        <v>1065</v>
      </c>
      <c r="B109" s="53">
        <f>IF(D109="","",MAX($A$10:B108)+1)</f>
        <v>63</v>
      </c>
      <c r="C109" s="32" t="s">
        <v>1475</v>
      </c>
      <c r="D109" s="42" t="s">
        <v>15</v>
      </c>
      <c r="E109" s="43">
        <v>5</v>
      </c>
      <c r="F109" s="78"/>
      <c r="G109" s="81"/>
      <c r="H109" s="138"/>
      <c r="I109" s="82">
        <f t="shared" si="6"/>
        <v>0</v>
      </c>
      <c r="J109" s="82">
        <f t="shared" si="7"/>
        <v>0</v>
      </c>
      <c r="K109" s="83">
        <f t="shared" si="8"/>
        <v>0</v>
      </c>
    </row>
    <row r="110" spans="1:11" ht="28.5" x14ac:dyDescent="0.25">
      <c r="A110" s="51" t="s">
        <v>1065</v>
      </c>
      <c r="B110" s="53">
        <f>IF(D110="","",MAX($A$10:B109)+1)</f>
        <v>64</v>
      </c>
      <c r="C110" s="32" t="s">
        <v>1474</v>
      </c>
      <c r="D110" s="42" t="s">
        <v>15</v>
      </c>
      <c r="E110" s="43">
        <v>5</v>
      </c>
      <c r="F110" s="78"/>
      <c r="G110" s="81"/>
      <c r="H110" s="138"/>
      <c r="I110" s="82">
        <f t="shared" si="6"/>
        <v>0</v>
      </c>
      <c r="J110" s="82">
        <f t="shared" si="7"/>
        <v>0</v>
      </c>
      <c r="K110" s="83">
        <f t="shared" si="8"/>
        <v>0</v>
      </c>
    </row>
    <row r="111" spans="1:11" x14ac:dyDescent="0.25">
      <c r="A111" s="51" t="s">
        <v>1065</v>
      </c>
      <c r="B111" s="53">
        <f>IF(D111="","",MAX($A$10:B110)+1)</f>
        <v>65</v>
      </c>
      <c r="C111" s="32" t="s">
        <v>1473</v>
      </c>
      <c r="D111" s="42" t="s">
        <v>15</v>
      </c>
      <c r="E111" s="43">
        <v>5</v>
      </c>
      <c r="F111" s="78"/>
      <c r="G111" s="81"/>
      <c r="H111" s="138"/>
      <c r="I111" s="82">
        <f t="shared" si="6"/>
        <v>0</v>
      </c>
      <c r="J111" s="82">
        <f t="shared" si="7"/>
        <v>0</v>
      </c>
      <c r="K111" s="83">
        <f t="shared" si="8"/>
        <v>0</v>
      </c>
    </row>
    <row r="112" spans="1:11" x14ac:dyDescent="0.25">
      <c r="A112" s="51" t="s">
        <v>1065</v>
      </c>
      <c r="B112" s="53">
        <f>IF(D112="","",MAX($A$10:B111)+1)</f>
        <v>66</v>
      </c>
      <c r="C112" s="32" t="s">
        <v>1472</v>
      </c>
      <c r="D112" s="42" t="s">
        <v>193</v>
      </c>
      <c r="E112" s="43">
        <v>10</v>
      </c>
      <c r="F112" s="78"/>
      <c r="G112" s="81"/>
      <c r="H112" s="138"/>
      <c r="I112" s="82">
        <f t="shared" si="6"/>
        <v>0</v>
      </c>
      <c r="J112" s="82">
        <f t="shared" si="7"/>
        <v>0</v>
      </c>
      <c r="K112" s="83">
        <f t="shared" si="8"/>
        <v>0</v>
      </c>
    </row>
    <row r="113" spans="1:11" x14ac:dyDescent="0.25">
      <c r="A113" s="51" t="s">
        <v>1065</v>
      </c>
      <c r="B113" s="53">
        <f>IF(D113="","",MAX($A$10:B112)+1)</f>
        <v>67</v>
      </c>
      <c r="C113" s="32" t="s">
        <v>1471</v>
      </c>
      <c r="D113" s="42" t="s">
        <v>15</v>
      </c>
      <c r="E113" s="43">
        <v>5</v>
      </c>
      <c r="F113" s="78"/>
      <c r="G113" s="81"/>
      <c r="H113" s="138"/>
      <c r="I113" s="82">
        <f t="shared" si="6"/>
        <v>0</v>
      </c>
      <c r="J113" s="82">
        <f t="shared" si="7"/>
        <v>0</v>
      </c>
      <c r="K113" s="83">
        <f t="shared" si="8"/>
        <v>0</v>
      </c>
    </row>
    <row r="114" spans="1:11" x14ac:dyDescent="0.25">
      <c r="A114" s="51" t="s">
        <v>1065</v>
      </c>
      <c r="B114" s="53">
        <f>IF(D114="","",MAX($A$10:B113)+1)</f>
        <v>68</v>
      </c>
      <c r="C114" s="32" t="s">
        <v>1470</v>
      </c>
      <c r="D114" s="42" t="s">
        <v>15</v>
      </c>
      <c r="E114" s="43">
        <v>5</v>
      </c>
      <c r="F114" s="78"/>
      <c r="G114" s="81"/>
      <c r="H114" s="138"/>
      <c r="I114" s="82">
        <f t="shared" si="6"/>
        <v>0</v>
      </c>
      <c r="J114" s="82">
        <f t="shared" si="7"/>
        <v>0</v>
      </c>
      <c r="K114" s="83">
        <f t="shared" si="8"/>
        <v>0</v>
      </c>
    </row>
    <row r="115" spans="1:11" ht="15" x14ac:dyDescent="0.25">
      <c r="A115" s="75"/>
      <c r="B115" s="76"/>
      <c r="C115" s="31" t="s">
        <v>1469</v>
      </c>
      <c r="D115" s="76"/>
      <c r="E115" s="76"/>
      <c r="F115" s="78"/>
      <c r="G115" s="122"/>
      <c r="H115" s="156"/>
      <c r="I115" s="122"/>
      <c r="J115" s="122"/>
      <c r="K115" s="128"/>
    </row>
    <row r="116" spans="1:11" ht="42.75" x14ac:dyDescent="0.25">
      <c r="A116" s="75"/>
      <c r="B116" s="76"/>
      <c r="C116" s="32" t="s">
        <v>1468</v>
      </c>
      <c r="D116" s="76"/>
      <c r="E116" s="76"/>
      <c r="F116" s="78"/>
      <c r="G116" s="122"/>
      <c r="H116" s="156"/>
      <c r="I116" s="122"/>
      <c r="J116" s="122"/>
      <c r="K116" s="128"/>
    </row>
    <row r="117" spans="1:11" ht="15" x14ac:dyDescent="0.25">
      <c r="A117" s="75"/>
      <c r="B117" s="76"/>
      <c r="C117" s="31" t="s">
        <v>1463</v>
      </c>
      <c r="D117" s="76"/>
      <c r="E117" s="76"/>
      <c r="F117" s="78"/>
      <c r="G117" s="122"/>
      <c r="H117" s="156"/>
      <c r="I117" s="122"/>
      <c r="J117" s="122"/>
      <c r="K117" s="128"/>
    </row>
    <row r="118" spans="1:11" x14ac:dyDescent="0.25">
      <c r="A118" s="51" t="s">
        <v>1065</v>
      </c>
      <c r="B118" s="53">
        <f>IF(D118="","",MAX($A$10:B117)+1)</f>
        <v>69</v>
      </c>
      <c r="C118" s="32" t="s">
        <v>1467</v>
      </c>
      <c r="D118" s="42" t="s">
        <v>193</v>
      </c>
      <c r="E118" s="43">
        <v>5</v>
      </c>
      <c r="F118" s="78"/>
      <c r="G118" s="81"/>
      <c r="H118" s="138"/>
      <c r="I118" s="82">
        <f t="shared" si="6"/>
        <v>0</v>
      </c>
      <c r="J118" s="82">
        <f t="shared" si="7"/>
        <v>0</v>
      </c>
      <c r="K118" s="83">
        <f t="shared" si="8"/>
        <v>0</v>
      </c>
    </row>
    <row r="119" spans="1:11" x14ac:dyDescent="0.25">
      <c r="A119" s="51" t="s">
        <v>1065</v>
      </c>
      <c r="B119" s="53">
        <f>IF(D119="","",MAX($A$10:B118)+1)</f>
        <v>70</v>
      </c>
      <c r="C119" s="32" t="s">
        <v>1466</v>
      </c>
      <c r="D119" s="42" t="s">
        <v>193</v>
      </c>
      <c r="E119" s="43">
        <v>5</v>
      </c>
      <c r="F119" s="78"/>
      <c r="G119" s="81"/>
      <c r="H119" s="138"/>
      <c r="I119" s="82">
        <f t="shared" si="6"/>
        <v>0</v>
      </c>
      <c r="J119" s="82">
        <f t="shared" si="7"/>
        <v>0</v>
      </c>
      <c r="K119" s="83">
        <f t="shared" si="8"/>
        <v>0</v>
      </c>
    </row>
    <row r="120" spans="1:11" ht="15" x14ac:dyDescent="0.25">
      <c r="A120" s="75"/>
      <c r="B120" s="76"/>
      <c r="C120" s="31" t="s">
        <v>1462</v>
      </c>
      <c r="D120" s="76"/>
      <c r="E120" s="76"/>
      <c r="F120" s="78"/>
      <c r="G120" s="122"/>
      <c r="H120" s="156"/>
      <c r="I120" s="122"/>
      <c r="J120" s="122"/>
      <c r="K120" s="128"/>
    </row>
    <row r="121" spans="1:11" x14ac:dyDescent="0.25">
      <c r="A121" s="51" t="s">
        <v>1065</v>
      </c>
      <c r="B121" s="53">
        <f>IF(D121="","",MAX($A$10:B120)+1)</f>
        <v>71</v>
      </c>
      <c r="C121" s="32" t="s">
        <v>1467</v>
      </c>
      <c r="D121" s="42" t="s">
        <v>193</v>
      </c>
      <c r="E121" s="43">
        <v>5</v>
      </c>
      <c r="F121" s="78"/>
      <c r="G121" s="81"/>
      <c r="H121" s="138"/>
      <c r="I121" s="82">
        <f t="shared" si="6"/>
        <v>0</v>
      </c>
      <c r="J121" s="82">
        <f t="shared" si="7"/>
        <v>0</v>
      </c>
      <c r="K121" s="83">
        <f t="shared" si="8"/>
        <v>0</v>
      </c>
    </row>
    <row r="122" spans="1:11" x14ac:dyDescent="0.25">
      <c r="A122" s="51" t="s">
        <v>1065</v>
      </c>
      <c r="B122" s="53">
        <f>IF(D122="","",MAX($A$10:B121)+1)</f>
        <v>72</v>
      </c>
      <c r="C122" s="32" t="s">
        <v>1466</v>
      </c>
      <c r="D122" s="42" t="s">
        <v>193</v>
      </c>
      <c r="E122" s="43">
        <v>5</v>
      </c>
      <c r="F122" s="78"/>
      <c r="G122" s="81"/>
      <c r="H122" s="138"/>
      <c r="I122" s="82">
        <f t="shared" si="6"/>
        <v>0</v>
      </c>
      <c r="J122" s="82">
        <f t="shared" si="7"/>
        <v>0</v>
      </c>
      <c r="K122" s="83">
        <f t="shared" si="8"/>
        <v>0</v>
      </c>
    </row>
    <row r="123" spans="1:11" ht="15" x14ac:dyDescent="0.25">
      <c r="A123" s="75"/>
      <c r="B123" s="76"/>
      <c r="C123" s="31" t="s">
        <v>1461</v>
      </c>
      <c r="D123" s="76"/>
      <c r="E123" s="76"/>
      <c r="F123" s="78"/>
      <c r="G123" s="122"/>
      <c r="H123" s="156"/>
      <c r="I123" s="122"/>
      <c r="J123" s="122"/>
      <c r="K123" s="128"/>
    </row>
    <row r="124" spans="1:11" x14ac:dyDescent="0.25">
      <c r="A124" s="51" t="s">
        <v>1065</v>
      </c>
      <c r="B124" s="53">
        <f>IF(D124="","",MAX($A$10:B123)+1)</f>
        <v>73</v>
      </c>
      <c r="C124" s="32" t="s">
        <v>1467</v>
      </c>
      <c r="D124" s="42" t="s">
        <v>193</v>
      </c>
      <c r="E124" s="43">
        <v>5</v>
      </c>
      <c r="F124" s="78"/>
      <c r="G124" s="81"/>
      <c r="H124" s="138"/>
      <c r="I124" s="82">
        <f t="shared" si="6"/>
        <v>0</v>
      </c>
      <c r="J124" s="82">
        <f t="shared" si="7"/>
        <v>0</v>
      </c>
      <c r="K124" s="83">
        <f t="shared" si="8"/>
        <v>0</v>
      </c>
    </row>
    <row r="125" spans="1:11" x14ac:dyDescent="0.25">
      <c r="A125" s="51" t="s">
        <v>1065</v>
      </c>
      <c r="B125" s="53">
        <f>IF(D125="","",MAX($A$10:B124)+1)</f>
        <v>74</v>
      </c>
      <c r="C125" s="32" t="s">
        <v>1466</v>
      </c>
      <c r="D125" s="42" t="s">
        <v>193</v>
      </c>
      <c r="E125" s="43">
        <v>5</v>
      </c>
      <c r="F125" s="78"/>
      <c r="G125" s="81"/>
      <c r="H125" s="138"/>
      <c r="I125" s="82">
        <f t="shared" si="6"/>
        <v>0</v>
      </c>
      <c r="J125" s="82">
        <f t="shared" si="7"/>
        <v>0</v>
      </c>
      <c r="K125" s="83">
        <f t="shared" si="8"/>
        <v>0</v>
      </c>
    </row>
    <row r="126" spans="1:11" ht="15" x14ac:dyDescent="0.25">
      <c r="A126" s="75"/>
      <c r="B126" s="76"/>
      <c r="C126" s="31" t="s">
        <v>1465</v>
      </c>
      <c r="D126" s="76"/>
      <c r="E126" s="76"/>
      <c r="F126" s="78"/>
      <c r="G126" s="122"/>
      <c r="H126" s="156"/>
      <c r="I126" s="122"/>
      <c r="J126" s="122"/>
      <c r="K126" s="128"/>
    </row>
    <row r="127" spans="1:11" ht="42.75" x14ac:dyDescent="0.25">
      <c r="A127" s="75"/>
      <c r="B127" s="76"/>
      <c r="C127" s="32" t="s">
        <v>1464</v>
      </c>
      <c r="D127" s="76"/>
      <c r="E127" s="76"/>
      <c r="F127" s="78"/>
      <c r="G127" s="122"/>
      <c r="H127" s="156"/>
      <c r="I127" s="122"/>
      <c r="J127" s="122"/>
      <c r="K127" s="128"/>
    </row>
    <row r="128" spans="1:11" ht="15" x14ac:dyDescent="0.25">
      <c r="A128" s="75"/>
      <c r="B128" s="76"/>
      <c r="C128" s="31" t="s">
        <v>1463</v>
      </c>
      <c r="D128" s="76"/>
      <c r="E128" s="76"/>
      <c r="F128" s="78"/>
      <c r="G128" s="122"/>
      <c r="H128" s="156"/>
      <c r="I128" s="122"/>
      <c r="J128" s="122"/>
      <c r="K128" s="128"/>
    </row>
    <row r="129" spans="1:11" x14ac:dyDescent="0.25">
      <c r="A129" s="51" t="s">
        <v>1065</v>
      </c>
      <c r="B129" s="53">
        <f>IF(D129="","",MAX($A$10:B128)+1)</f>
        <v>75</v>
      </c>
      <c r="C129" s="32" t="s">
        <v>1460</v>
      </c>
      <c r="D129" s="42" t="s">
        <v>193</v>
      </c>
      <c r="E129" s="43">
        <v>5</v>
      </c>
      <c r="F129" s="78"/>
      <c r="G129" s="81"/>
      <c r="H129" s="138"/>
      <c r="I129" s="82">
        <f t="shared" si="6"/>
        <v>0</v>
      </c>
      <c r="J129" s="82">
        <f t="shared" si="7"/>
        <v>0</v>
      </c>
      <c r="K129" s="83">
        <f t="shared" si="8"/>
        <v>0</v>
      </c>
    </row>
    <row r="130" spans="1:11" x14ac:dyDescent="0.25">
      <c r="A130" s="51" t="s">
        <v>1065</v>
      </c>
      <c r="B130" s="53">
        <f>IF(D130="","",MAX($A$10:B129)+1)</f>
        <v>76</v>
      </c>
      <c r="C130" s="32" t="s">
        <v>1459</v>
      </c>
      <c r="D130" s="42" t="s">
        <v>193</v>
      </c>
      <c r="E130" s="43">
        <v>5</v>
      </c>
      <c r="F130" s="78"/>
      <c r="G130" s="81"/>
      <c r="H130" s="138"/>
      <c r="I130" s="82">
        <f t="shared" si="6"/>
        <v>0</v>
      </c>
      <c r="J130" s="82">
        <f t="shared" si="7"/>
        <v>0</v>
      </c>
      <c r="K130" s="83">
        <f t="shared" si="8"/>
        <v>0</v>
      </c>
    </row>
    <row r="131" spans="1:11" ht="15" x14ac:dyDescent="0.25">
      <c r="A131" s="75"/>
      <c r="B131" s="76"/>
      <c r="C131" s="31" t="s">
        <v>1462</v>
      </c>
      <c r="D131" s="76"/>
      <c r="E131" s="76"/>
      <c r="F131" s="78"/>
      <c r="G131" s="122"/>
      <c r="H131" s="156"/>
      <c r="I131" s="122"/>
      <c r="J131" s="122"/>
      <c r="K131" s="128"/>
    </row>
    <row r="132" spans="1:11" x14ac:dyDescent="0.25">
      <c r="A132" s="51" t="s">
        <v>1065</v>
      </c>
      <c r="B132" s="53">
        <f>IF(D132="","",MAX($A$10:B131)+1)</f>
        <v>77</v>
      </c>
      <c r="C132" s="32" t="s">
        <v>1460</v>
      </c>
      <c r="D132" s="42" t="s">
        <v>193</v>
      </c>
      <c r="E132" s="43">
        <v>5</v>
      </c>
      <c r="F132" s="78"/>
      <c r="G132" s="81"/>
      <c r="H132" s="138"/>
      <c r="I132" s="82">
        <f t="shared" si="6"/>
        <v>0</v>
      </c>
      <c r="J132" s="82">
        <f t="shared" si="7"/>
        <v>0</v>
      </c>
      <c r="K132" s="83">
        <f t="shared" si="8"/>
        <v>0</v>
      </c>
    </row>
    <row r="133" spans="1:11" x14ac:dyDescent="0.25">
      <c r="A133" s="51" t="s">
        <v>1065</v>
      </c>
      <c r="B133" s="53">
        <f>IF(D133="","",MAX($A$10:B132)+1)</f>
        <v>78</v>
      </c>
      <c r="C133" s="32" t="s">
        <v>1459</v>
      </c>
      <c r="D133" s="42" t="s">
        <v>193</v>
      </c>
      <c r="E133" s="43">
        <v>5</v>
      </c>
      <c r="F133" s="78"/>
      <c r="G133" s="81"/>
      <c r="H133" s="138"/>
      <c r="I133" s="82">
        <f t="shared" si="6"/>
        <v>0</v>
      </c>
      <c r="J133" s="82">
        <f t="shared" si="7"/>
        <v>0</v>
      </c>
      <c r="K133" s="83">
        <f t="shared" si="8"/>
        <v>0</v>
      </c>
    </row>
    <row r="134" spans="1:11" ht="15" x14ac:dyDescent="0.25">
      <c r="A134" s="75"/>
      <c r="B134" s="76"/>
      <c r="C134" s="31" t="s">
        <v>1461</v>
      </c>
      <c r="D134" s="76"/>
      <c r="E134" s="76"/>
      <c r="F134" s="78"/>
      <c r="G134" s="122"/>
      <c r="H134" s="156"/>
      <c r="I134" s="122"/>
      <c r="J134" s="122"/>
      <c r="K134" s="128"/>
    </row>
    <row r="135" spans="1:11" x14ac:dyDescent="0.25">
      <c r="A135" s="51" t="s">
        <v>1065</v>
      </c>
      <c r="B135" s="53">
        <f>IF(D135="","",MAX($A$10:B134)+1)</f>
        <v>79</v>
      </c>
      <c r="C135" s="32" t="s">
        <v>1460</v>
      </c>
      <c r="D135" s="42" t="s">
        <v>193</v>
      </c>
      <c r="E135" s="43">
        <v>5</v>
      </c>
      <c r="F135" s="78"/>
      <c r="G135" s="81"/>
      <c r="H135" s="138"/>
      <c r="I135" s="82">
        <f t="shared" si="6"/>
        <v>0</v>
      </c>
      <c r="J135" s="82">
        <f t="shared" si="7"/>
        <v>0</v>
      </c>
      <c r="K135" s="83">
        <f t="shared" si="8"/>
        <v>0</v>
      </c>
    </row>
    <row r="136" spans="1:11" x14ac:dyDescent="0.25">
      <c r="A136" s="51" t="s">
        <v>1065</v>
      </c>
      <c r="B136" s="53">
        <f>IF(D136="","",MAX($A$10:B135)+1)</f>
        <v>80</v>
      </c>
      <c r="C136" s="32" t="s">
        <v>1459</v>
      </c>
      <c r="D136" s="42" t="s">
        <v>193</v>
      </c>
      <c r="E136" s="43">
        <v>5</v>
      </c>
      <c r="F136" s="78"/>
      <c r="G136" s="81"/>
      <c r="H136" s="138"/>
      <c r="I136" s="82">
        <f t="shared" si="6"/>
        <v>0</v>
      </c>
      <c r="J136" s="82">
        <f t="shared" si="7"/>
        <v>0</v>
      </c>
      <c r="K136" s="83">
        <f t="shared" si="8"/>
        <v>0</v>
      </c>
    </row>
    <row r="137" spans="1:11" ht="15" x14ac:dyDescent="0.25">
      <c r="A137" s="75"/>
      <c r="B137" s="76"/>
      <c r="C137" s="30" t="s">
        <v>445</v>
      </c>
      <c r="D137" s="76"/>
      <c r="E137" s="76"/>
      <c r="F137" s="78"/>
      <c r="G137" s="122"/>
      <c r="H137" s="156"/>
      <c r="I137" s="122"/>
      <c r="J137" s="122"/>
      <c r="K137" s="128"/>
    </row>
    <row r="138" spans="1:11" x14ac:dyDescent="0.25">
      <c r="A138" s="75"/>
      <c r="B138" s="76"/>
      <c r="C138" s="32" t="s">
        <v>446</v>
      </c>
      <c r="D138" s="76"/>
      <c r="E138" s="76"/>
      <c r="F138" s="78"/>
      <c r="G138" s="122"/>
      <c r="H138" s="156"/>
      <c r="I138" s="122"/>
      <c r="J138" s="122"/>
      <c r="K138" s="128"/>
    </row>
    <row r="139" spans="1:11" x14ac:dyDescent="0.25">
      <c r="A139" s="51" t="s">
        <v>1065</v>
      </c>
      <c r="B139" s="53">
        <f>IF(D139="","",MAX($A$10:B138)+1)</f>
        <v>81</v>
      </c>
      <c r="C139" s="32" t="s">
        <v>1458</v>
      </c>
      <c r="D139" s="42" t="s">
        <v>15</v>
      </c>
      <c r="E139" s="43">
        <v>10</v>
      </c>
      <c r="F139" s="78"/>
      <c r="G139" s="81"/>
      <c r="H139" s="138"/>
      <c r="I139" s="82">
        <f t="shared" si="6"/>
        <v>0</v>
      </c>
      <c r="J139" s="82">
        <f t="shared" si="7"/>
        <v>0</v>
      </c>
      <c r="K139" s="83">
        <f t="shared" si="8"/>
        <v>0</v>
      </c>
    </row>
    <row r="140" spans="1:11" x14ac:dyDescent="0.25">
      <c r="A140" s="51" t="s">
        <v>1065</v>
      </c>
      <c r="B140" s="53">
        <f>IF(D140="","",MAX($A$10:B139)+1)</f>
        <v>82</v>
      </c>
      <c r="C140" s="32" t="s">
        <v>1457</v>
      </c>
      <c r="D140" s="42" t="s">
        <v>15</v>
      </c>
      <c r="E140" s="43">
        <v>10</v>
      </c>
      <c r="F140" s="78"/>
      <c r="G140" s="81"/>
      <c r="H140" s="138"/>
      <c r="I140" s="82">
        <f t="shared" si="6"/>
        <v>0</v>
      </c>
      <c r="J140" s="82">
        <f t="shared" si="7"/>
        <v>0</v>
      </c>
      <c r="K140" s="83">
        <f t="shared" si="8"/>
        <v>0</v>
      </c>
    </row>
    <row r="141" spans="1:11" x14ac:dyDescent="0.25">
      <c r="A141" s="51" t="s">
        <v>1065</v>
      </c>
      <c r="B141" s="53">
        <f>IF(D141="","",MAX($A$10:B140)+1)</f>
        <v>83</v>
      </c>
      <c r="C141" s="32" t="s">
        <v>1456</v>
      </c>
      <c r="D141" s="42" t="s">
        <v>15</v>
      </c>
      <c r="E141" s="43">
        <v>10</v>
      </c>
      <c r="F141" s="78"/>
      <c r="G141" s="81"/>
      <c r="H141" s="138"/>
      <c r="I141" s="82">
        <f t="shared" si="6"/>
        <v>0</v>
      </c>
      <c r="J141" s="82">
        <f t="shared" si="7"/>
        <v>0</v>
      </c>
      <c r="K141" s="83">
        <f t="shared" si="8"/>
        <v>0</v>
      </c>
    </row>
    <row r="142" spans="1:11" x14ac:dyDescent="0.25">
      <c r="A142" s="51" t="s">
        <v>1065</v>
      </c>
      <c r="B142" s="53">
        <f>IF(D142="","",MAX($A$10:B141)+1)</f>
        <v>84</v>
      </c>
      <c r="C142" s="32" t="s">
        <v>1455</v>
      </c>
      <c r="D142" s="42" t="s">
        <v>15</v>
      </c>
      <c r="E142" s="43">
        <v>10</v>
      </c>
      <c r="F142" s="78"/>
      <c r="G142" s="81"/>
      <c r="H142" s="138"/>
      <c r="I142" s="82">
        <f t="shared" si="6"/>
        <v>0</v>
      </c>
      <c r="J142" s="82">
        <f t="shared" si="7"/>
        <v>0</v>
      </c>
      <c r="K142" s="83">
        <f t="shared" si="8"/>
        <v>0</v>
      </c>
    </row>
    <row r="143" spans="1:11" ht="15" x14ac:dyDescent="0.25">
      <c r="A143" s="75"/>
      <c r="B143" s="76"/>
      <c r="C143" s="31" t="s">
        <v>449</v>
      </c>
      <c r="D143" s="76"/>
      <c r="E143" s="76"/>
      <c r="F143" s="78"/>
      <c r="G143" s="122"/>
      <c r="H143" s="156"/>
      <c r="I143" s="122"/>
      <c r="J143" s="122"/>
      <c r="K143" s="128"/>
    </row>
    <row r="144" spans="1:11" x14ac:dyDescent="0.25">
      <c r="A144" s="51" t="s">
        <v>1065</v>
      </c>
      <c r="B144" s="53">
        <f>IF(D144="","",MAX($A$10:B143)+1)</f>
        <v>85</v>
      </c>
      <c r="C144" s="32" t="s">
        <v>450</v>
      </c>
      <c r="D144" s="42" t="s">
        <v>15</v>
      </c>
      <c r="E144" s="43">
        <v>10</v>
      </c>
      <c r="F144" s="78"/>
      <c r="G144" s="81"/>
      <c r="H144" s="138"/>
      <c r="I144" s="82">
        <f t="shared" si="6"/>
        <v>0</v>
      </c>
      <c r="J144" s="82">
        <f t="shared" si="7"/>
        <v>0</v>
      </c>
      <c r="K144" s="83">
        <f t="shared" si="8"/>
        <v>0</v>
      </c>
    </row>
    <row r="145" spans="1:11" x14ac:dyDescent="0.25">
      <c r="A145" s="51" t="s">
        <v>1065</v>
      </c>
      <c r="B145" s="53">
        <f>IF(D145="","",MAX($A$10:B144)+1)</f>
        <v>86</v>
      </c>
      <c r="C145" s="32" t="s">
        <v>451</v>
      </c>
      <c r="D145" s="42" t="s">
        <v>15</v>
      </c>
      <c r="E145" s="43">
        <v>10</v>
      </c>
      <c r="F145" s="78"/>
      <c r="G145" s="81"/>
      <c r="H145" s="138"/>
      <c r="I145" s="82">
        <f t="shared" si="6"/>
        <v>0</v>
      </c>
      <c r="J145" s="82">
        <f t="shared" si="7"/>
        <v>0</v>
      </c>
      <c r="K145" s="83">
        <f t="shared" si="8"/>
        <v>0</v>
      </c>
    </row>
    <row r="146" spans="1:11" x14ac:dyDescent="0.25">
      <c r="A146" s="51" t="s">
        <v>1065</v>
      </c>
      <c r="B146" s="53">
        <f>IF(D146="","",MAX($A$10:B145)+1)</f>
        <v>87</v>
      </c>
      <c r="C146" s="32" t="s">
        <v>452</v>
      </c>
      <c r="D146" s="42" t="s">
        <v>15</v>
      </c>
      <c r="E146" s="43">
        <v>10</v>
      </c>
      <c r="F146" s="78"/>
      <c r="G146" s="81"/>
      <c r="H146" s="138"/>
      <c r="I146" s="82">
        <f t="shared" si="6"/>
        <v>0</v>
      </c>
      <c r="J146" s="82">
        <f t="shared" si="7"/>
        <v>0</v>
      </c>
      <c r="K146" s="83">
        <f t="shared" si="8"/>
        <v>0</v>
      </c>
    </row>
    <row r="147" spans="1:11" ht="15" x14ac:dyDescent="0.25">
      <c r="A147" s="75"/>
      <c r="B147" s="76"/>
      <c r="C147" s="30" t="s">
        <v>1454</v>
      </c>
      <c r="D147" s="76"/>
      <c r="E147" s="76"/>
      <c r="F147" s="78"/>
      <c r="G147" s="122"/>
      <c r="H147" s="156"/>
      <c r="I147" s="122"/>
      <c r="J147" s="122"/>
      <c r="K147" s="128"/>
    </row>
    <row r="148" spans="1:11" ht="15" x14ac:dyDescent="0.25">
      <c r="A148" s="75"/>
      <c r="B148" s="76"/>
      <c r="C148" s="31" t="s">
        <v>1453</v>
      </c>
      <c r="D148" s="76"/>
      <c r="E148" s="76"/>
      <c r="F148" s="78"/>
      <c r="G148" s="122"/>
      <c r="H148" s="156"/>
      <c r="I148" s="122"/>
      <c r="J148" s="122"/>
      <c r="K148" s="128"/>
    </row>
    <row r="149" spans="1:11" ht="28.5" x14ac:dyDescent="0.25">
      <c r="A149" s="51" t="s">
        <v>1065</v>
      </c>
      <c r="B149" s="53">
        <f>IF(D149="","",MAX($A$10:B148)+1)</f>
        <v>88</v>
      </c>
      <c r="C149" s="32" t="s">
        <v>1452</v>
      </c>
      <c r="D149" s="42" t="s">
        <v>15</v>
      </c>
      <c r="E149" s="43">
        <v>5</v>
      </c>
      <c r="F149" s="78"/>
      <c r="G149" s="81"/>
      <c r="H149" s="138"/>
      <c r="I149" s="82">
        <f t="shared" ref="I149:I212" si="9">G149+(G149*H149)</f>
        <v>0</v>
      </c>
      <c r="J149" s="82">
        <f t="shared" ref="J149:J212" si="10">G149*E149</f>
        <v>0</v>
      </c>
      <c r="K149" s="83">
        <f t="shared" ref="K149:K212" si="11">I149*E149</f>
        <v>0</v>
      </c>
    </row>
    <row r="150" spans="1:11" ht="28.5" x14ac:dyDescent="0.25">
      <c r="A150" s="51" t="s">
        <v>1065</v>
      </c>
      <c r="B150" s="53">
        <f>IF(D150="","",MAX($A$10:B149)+1)</f>
        <v>89</v>
      </c>
      <c r="C150" s="32" t="s">
        <v>1451</v>
      </c>
      <c r="D150" s="42" t="s">
        <v>15</v>
      </c>
      <c r="E150" s="43">
        <v>5</v>
      </c>
      <c r="F150" s="78"/>
      <c r="G150" s="81"/>
      <c r="H150" s="138"/>
      <c r="I150" s="82">
        <f t="shared" si="9"/>
        <v>0</v>
      </c>
      <c r="J150" s="82">
        <f t="shared" si="10"/>
        <v>0</v>
      </c>
      <c r="K150" s="83">
        <f t="shared" si="11"/>
        <v>0</v>
      </c>
    </row>
    <row r="151" spans="1:11" ht="28.5" x14ac:dyDescent="0.25">
      <c r="A151" s="51" t="s">
        <v>1065</v>
      </c>
      <c r="B151" s="53">
        <f>IF(D151="","",MAX($A$10:B150)+1)</f>
        <v>90</v>
      </c>
      <c r="C151" s="32" t="s">
        <v>1450</v>
      </c>
      <c r="D151" s="42" t="s">
        <v>15</v>
      </c>
      <c r="E151" s="43">
        <v>5</v>
      </c>
      <c r="F151" s="78"/>
      <c r="G151" s="81"/>
      <c r="H151" s="138"/>
      <c r="I151" s="82">
        <f t="shared" si="9"/>
        <v>0</v>
      </c>
      <c r="J151" s="82">
        <f t="shared" si="10"/>
        <v>0</v>
      </c>
      <c r="K151" s="83">
        <f t="shared" si="11"/>
        <v>0</v>
      </c>
    </row>
    <row r="152" spans="1:11" ht="28.5" x14ac:dyDescent="0.25">
      <c r="A152" s="51" t="s">
        <v>1065</v>
      </c>
      <c r="B152" s="53">
        <f>IF(D152="","",MAX($A$10:B151)+1)</f>
        <v>91</v>
      </c>
      <c r="C152" s="32" t="s">
        <v>1449</v>
      </c>
      <c r="D152" s="42" t="s">
        <v>15</v>
      </c>
      <c r="E152" s="43">
        <v>5</v>
      </c>
      <c r="F152" s="78"/>
      <c r="G152" s="81"/>
      <c r="H152" s="138"/>
      <c r="I152" s="82">
        <f t="shared" si="9"/>
        <v>0</v>
      </c>
      <c r="J152" s="82">
        <f t="shared" si="10"/>
        <v>0</v>
      </c>
      <c r="K152" s="83">
        <f t="shared" si="11"/>
        <v>0</v>
      </c>
    </row>
    <row r="153" spans="1:11" ht="28.5" x14ac:dyDescent="0.25">
      <c r="A153" s="51" t="s">
        <v>1065</v>
      </c>
      <c r="B153" s="53">
        <f>IF(D153="","",MAX($A$10:B152)+1)</f>
        <v>92</v>
      </c>
      <c r="C153" s="32" t="s">
        <v>1448</v>
      </c>
      <c r="D153" s="42" t="s">
        <v>15</v>
      </c>
      <c r="E153" s="43">
        <v>5</v>
      </c>
      <c r="F153" s="78"/>
      <c r="G153" s="81"/>
      <c r="H153" s="138"/>
      <c r="I153" s="82">
        <f t="shared" si="9"/>
        <v>0</v>
      </c>
      <c r="J153" s="82">
        <f t="shared" si="10"/>
        <v>0</v>
      </c>
      <c r="K153" s="83">
        <f t="shared" si="11"/>
        <v>0</v>
      </c>
    </row>
    <row r="154" spans="1:11" ht="28.5" x14ac:dyDescent="0.25">
      <c r="A154" s="51" t="s">
        <v>1065</v>
      </c>
      <c r="B154" s="53">
        <f>IF(D154="","",MAX($A$10:B153)+1)</f>
        <v>93</v>
      </c>
      <c r="C154" s="32" t="s">
        <v>1447</v>
      </c>
      <c r="D154" s="42" t="s">
        <v>15</v>
      </c>
      <c r="E154" s="43">
        <v>5</v>
      </c>
      <c r="F154" s="78"/>
      <c r="G154" s="81"/>
      <c r="H154" s="138"/>
      <c r="I154" s="82">
        <f t="shared" si="9"/>
        <v>0</v>
      </c>
      <c r="J154" s="82">
        <f t="shared" si="10"/>
        <v>0</v>
      </c>
      <c r="K154" s="83">
        <f t="shared" si="11"/>
        <v>0</v>
      </c>
    </row>
    <row r="155" spans="1:11" ht="28.5" x14ac:dyDescent="0.25">
      <c r="A155" s="51" t="s">
        <v>1065</v>
      </c>
      <c r="B155" s="53">
        <f>IF(D155="","",MAX($A$10:B154)+1)</f>
        <v>94</v>
      </c>
      <c r="C155" s="32" t="s">
        <v>1446</v>
      </c>
      <c r="D155" s="42" t="s">
        <v>15</v>
      </c>
      <c r="E155" s="43">
        <v>3</v>
      </c>
      <c r="F155" s="78"/>
      <c r="G155" s="81"/>
      <c r="H155" s="138"/>
      <c r="I155" s="82">
        <f t="shared" si="9"/>
        <v>0</v>
      </c>
      <c r="J155" s="82">
        <f t="shared" si="10"/>
        <v>0</v>
      </c>
      <c r="K155" s="83">
        <f t="shared" si="11"/>
        <v>0</v>
      </c>
    </row>
    <row r="156" spans="1:11" ht="15" x14ac:dyDescent="0.25">
      <c r="A156" s="75"/>
      <c r="B156" s="76"/>
      <c r="C156" s="31" t="s">
        <v>1445</v>
      </c>
      <c r="D156" s="76"/>
      <c r="E156" s="76"/>
      <c r="F156" s="78"/>
      <c r="G156" s="122"/>
      <c r="H156" s="156"/>
      <c r="I156" s="122"/>
      <c r="J156" s="122"/>
      <c r="K156" s="128"/>
    </row>
    <row r="157" spans="1:11" ht="42.75" x14ac:dyDescent="0.25">
      <c r="A157" s="51" t="s">
        <v>1065</v>
      </c>
      <c r="B157" s="53">
        <f>IF(D157="","",MAX($A$10:B156)+1)</f>
        <v>95</v>
      </c>
      <c r="C157" s="32" t="s">
        <v>1444</v>
      </c>
      <c r="D157" s="42" t="s">
        <v>193</v>
      </c>
      <c r="E157" s="43">
        <v>10</v>
      </c>
      <c r="F157" s="78"/>
      <c r="G157" s="81"/>
      <c r="H157" s="138"/>
      <c r="I157" s="82">
        <f t="shared" si="9"/>
        <v>0</v>
      </c>
      <c r="J157" s="82">
        <f t="shared" si="10"/>
        <v>0</v>
      </c>
      <c r="K157" s="83">
        <f t="shared" si="11"/>
        <v>0</v>
      </c>
    </row>
    <row r="158" spans="1:11" ht="42.75" x14ac:dyDescent="0.25">
      <c r="A158" s="51" t="s">
        <v>1065</v>
      </c>
      <c r="B158" s="53">
        <f>IF(D158="","",MAX($A$10:B157)+1)</f>
        <v>96</v>
      </c>
      <c r="C158" s="32" t="s">
        <v>1443</v>
      </c>
      <c r="D158" s="42" t="s">
        <v>193</v>
      </c>
      <c r="E158" s="43">
        <v>10</v>
      </c>
      <c r="F158" s="78"/>
      <c r="G158" s="81"/>
      <c r="H158" s="138"/>
      <c r="I158" s="82">
        <f t="shared" si="9"/>
        <v>0</v>
      </c>
      <c r="J158" s="82">
        <f t="shared" si="10"/>
        <v>0</v>
      </c>
      <c r="K158" s="83">
        <f t="shared" si="11"/>
        <v>0</v>
      </c>
    </row>
    <row r="159" spans="1:11" ht="42.75" x14ac:dyDescent="0.25">
      <c r="A159" s="51" t="s">
        <v>1065</v>
      </c>
      <c r="B159" s="53">
        <f>IF(D159="","",MAX($A$10:B158)+1)</f>
        <v>97</v>
      </c>
      <c r="C159" s="32" t="s">
        <v>1442</v>
      </c>
      <c r="D159" s="42" t="s">
        <v>193</v>
      </c>
      <c r="E159" s="43">
        <v>10</v>
      </c>
      <c r="F159" s="78"/>
      <c r="G159" s="81"/>
      <c r="H159" s="138"/>
      <c r="I159" s="82">
        <f t="shared" si="9"/>
        <v>0</v>
      </c>
      <c r="J159" s="82">
        <f t="shared" si="10"/>
        <v>0</v>
      </c>
      <c r="K159" s="83">
        <f t="shared" si="11"/>
        <v>0</v>
      </c>
    </row>
    <row r="160" spans="1:11" ht="15" x14ac:dyDescent="0.25">
      <c r="A160" s="75"/>
      <c r="B160" s="76"/>
      <c r="C160" s="31" t="s">
        <v>1441</v>
      </c>
      <c r="D160" s="76"/>
      <c r="E160" s="76"/>
      <c r="F160" s="78"/>
      <c r="G160" s="122"/>
      <c r="H160" s="156"/>
      <c r="I160" s="122"/>
      <c r="J160" s="122"/>
      <c r="K160" s="128"/>
    </row>
    <row r="161" spans="1:11" x14ac:dyDescent="0.25">
      <c r="A161" s="51" t="s">
        <v>1065</v>
      </c>
      <c r="B161" s="53">
        <f>IF(D161="","",MAX($A$10:B160)+1)</f>
        <v>98</v>
      </c>
      <c r="C161" s="32" t="s">
        <v>1440</v>
      </c>
      <c r="D161" s="42" t="s">
        <v>193</v>
      </c>
      <c r="E161" s="43">
        <v>10</v>
      </c>
      <c r="F161" s="78"/>
      <c r="G161" s="81"/>
      <c r="H161" s="138"/>
      <c r="I161" s="82">
        <f t="shared" si="9"/>
        <v>0</v>
      </c>
      <c r="J161" s="82">
        <f t="shared" si="10"/>
        <v>0</v>
      </c>
      <c r="K161" s="83">
        <f t="shared" si="11"/>
        <v>0</v>
      </c>
    </row>
    <row r="162" spans="1:11" ht="15" x14ac:dyDescent="0.25">
      <c r="A162" s="75"/>
      <c r="B162" s="76"/>
      <c r="C162" s="31" t="s">
        <v>1439</v>
      </c>
      <c r="D162" s="76"/>
      <c r="E162" s="76"/>
      <c r="F162" s="78"/>
      <c r="G162" s="122"/>
      <c r="H162" s="156"/>
      <c r="I162" s="122"/>
      <c r="J162" s="122"/>
      <c r="K162" s="128"/>
    </row>
    <row r="163" spans="1:11" ht="28.5" x14ac:dyDescent="0.25">
      <c r="A163" s="57" t="s">
        <v>1065</v>
      </c>
      <c r="B163" s="58">
        <f>IF(D163="","",MAX($A$10:B162)+1)</f>
        <v>99</v>
      </c>
      <c r="C163" s="34" t="s">
        <v>1438</v>
      </c>
      <c r="D163" s="45" t="s">
        <v>193</v>
      </c>
      <c r="E163" s="46">
        <v>10</v>
      </c>
      <c r="F163" s="78"/>
      <c r="G163" s="81"/>
      <c r="H163" s="138"/>
      <c r="I163" s="82">
        <f t="shared" si="9"/>
        <v>0</v>
      </c>
      <c r="J163" s="82">
        <f t="shared" si="10"/>
        <v>0</v>
      </c>
      <c r="K163" s="83">
        <f t="shared" si="11"/>
        <v>0</v>
      </c>
    </row>
    <row r="164" spans="1:11" ht="15" x14ac:dyDescent="0.25">
      <c r="A164" s="75"/>
      <c r="B164" s="76"/>
      <c r="C164" s="30" t="s">
        <v>1437</v>
      </c>
      <c r="D164" s="76"/>
      <c r="E164" s="76"/>
      <c r="F164" s="78"/>
      <c r="G164" s="122"/>
      <c r="H164" s="156"/>
      <c r="I164" s="122"/>
      <c r="J164" s="122"/>
      <c r="K164" s="128"/>
    </row>
    <row r="165" spans="1:11" ht="15" x14ac:dyDescent="0.25">
      <c r="A165" s="75"/>
      <c r="B165" s="76"/>
      <c r="C165" s="31" t="s">
        <v>1436</v>
      </c>
      <c r="D165" s="76"/>
      <c r="E165" s="76"/>
      <c r="F165" s="78"/>
      <c r="G165" s="122"/>
      <c r="H165" s="156"/>
      <c r="I165" s="122"/>
      <c r="J165" s="122"/>
      <c r="K165" s="128"/>
    </row>
    <row r="166" spans="1:11" ht="42.75" x14ac:dyDescent="0.25">
      <c r="A166" s="51" t="s">
        <v>1065</v>
      </c>
      <c r="B166" s="53">
        <f>IF(D166="","",MAX($A$10:B165)+1)</f>
        <v>100</v>
      </c>
      <c r="C166" s="32" t="s">
        <v>1435</v>
      </c>
      <c r="D166" s="42" t="s">
        <v>42</v>
      </c>
      <c r="E166" s="43">
        <v>1</v>
      </c>
      <c r="F166" s="78"/>
      <c r="G166" s="81"/>
      <c r="H166" s="138"/>
      <c r="I166" s="82">
        <f t="shared" si="9"/>
        <v>0</v>
      </c>
      <c r="J166" s="82">
        <f t="shared" si="10"/>
        <v>0</v>
      </c>
      <c r="K166" s="83">
        <f t="shared" si="11"/>
        <v>0</v>
      </c>
    </row>
    <row r="167" spans="1:11" ht="57" x14ac:dyDescent="0.25">
      <c r="A167" s="51" t="s">
        <v>1065</v>
      </c>
      <c r="B167" s="53">
        <f>IF(D167="","",MAX($A$10:B166)+1)</f>
        <v>101</v>
      </c>
      <c r="C167" s="32" t="s">
        <v>1434</v>
      </c>
      <c r="D167" s="42" t="s">
        <v>42</v>
      </c>
      <c r="E167" s="43">
        <v>1</v>
      </c>
      <c r="F167" s="78"/>
      <c r="G167" s="81"/>
      <c r="H167" s="138"/>
      <c r="I167" s="82">
        <f t="shared" si="9"/>
        <v>0</v>
      </c>
      <c r="J167" s="82">
        <f t="shared" si="10"/>
        <v>0</v>
      </c>
      <c r="K167" s="83">
        <f t="shared" si="11"/>
        <v>0</v>
      </c>
    </row>
    <row r="168" spans="1:11" ht="15" x14ac:dyDescent="0.25">
      <c r="A168" s="75"/>
      <c r="B168" s="76"/>
      <c r="C168" s="31" t="s">
        <v>1433</v>
      </c>
      <c r="D168" s="76"/>
      <c r="E168" s="76"/>
      <c r="F168" s="78"/>
      <c r="G168" s="122"/>
      <c r="H168" s="156"/>
      <c r="I168" s="122"/>
      <c r="J168" s="122"/>
      <c r="K168" s="128"/>
    </row>
    <row r="169" spans="1:11" ht="42.75" x14ac:dyDescent="0.25">
      <c r="A169" s="51" t="s">
        <v>1065</v>
      </c>
      <c r="B169" s="53">
        <f>IF(D169="","",MAX($A$10:B168)+1)</f>
        <v>102</v>
      </c>
      <c r="C169" s="32" t="s">
        <v>1432</v>
      </c>
      <c r="D169" s="42" t="s">
        <v>15</v>
      </c>
      <c r="E169" s="43">
        <v>2</v>
      </c>
      <c r="F169" s="78"/>
      <c r="G169" s="81"/>
      <c r="H169" s="138"/>
      <c r="I169" s="82">
        <f t="shared" si="9"/>
        <v>0</v>
      </c>
      <c r="J169" s="82">
        <f t="shared" si="10"/>
        <v>0</v>
      </c>
      <c r="K169" s="83">
        <f t="shared" si="11"/>
        <v>0</v>
      </c>
    </row>
    <row r="170" spans="1:11" x14ac:dyDescent="0.25">
      <c r="A170" s="51" t="s">
        <v>1065</v>
      </c>
      <c r="B170" s="53">
        <f>IF(D170="","",MAX($A$10:B169)+1)</f>
        <v>103</v>
      </c>
      <c r="C170" s="32" t="s">
        <v>1430</v>
      </c>
      <c r="D170" s="42" t="s">
        <v>42</v>
      </c>
      <c r="E170" s="43">
        <v>1</v>
      </c>
      <c r="F170" s="78"/>
      <c r="G170" s="81"/>
      <c r="H170" s="138"/>
      <c r="I170" s="82">
        <f t="shared" si="9"/>
        <v>0</v>
      </c>
      <c r="J170" s="82">
        <f t="shared" si="10"/>
        <v>0</v>
      </c>
      <c r="K170" s="83">
        <f t="shared" si="11"/>
        <v>0</v>
      </c>
    </row>
    <row r="171" spans="1:11" x14ac:dyDescent="0.25">
      <c r="A171" s="51" t="s">
        <v>1065</v>
      </c>
      <c r="B171" s="53">
        <f>IF(D171="","",MAX($A$10:B170)+1)</f>
        <v>104</v>
      </c>
      <c r="C171" s="32" t="s">
        <v>1431</v>
      </c>
      <c r="D171" s="42" t="s">
        <v>15</v>
      </c>
      <c r="E171" s="43">
        <v>2</v>
      </c>
      <c r="F171" s="78"/>
      <c r="G171" s="81"/>
      <c r="H171" s="138"/>
      <c r="I171" s="82">
        <f t="shared" si="9"/>
        <v>0</v>
      </c>
      <c r="J171" s="82">
        <f t="shared" si="10"/>
        <v>0</v>
      </c>
      <c r="K171" s="83">
        <f t="shared" si="11"/>
        <v>0</v>
      </c>
    </row>
    <row r="172" spans="1:11" x14ac:dyDescent="0.25">
      <c r="A172" s="51" t="s">
        <v>1065</v>
      </c>
      <c r="B172" s="53">
        <f>IF(D172="","",MAX($A$10:B171)+1)</f>
        <v>105</v>
      </c>
      <c r="C172" s="32" t="s">
        <v>1430</v>
      </c>
      <c r="D172" s="42" t="s">
        <v>42</v>
      </c>
      <c r="E172" s="43">
        <v>1</v>
      </c>
      <c r="F172" s="78"/>
      <c r="G172" s="81"/>
      <c r="H172" s="138"/>
      <c r="I172" s="82">
        <f t="shared" si="9"/>
        <v>0</v>
      </c>
      <c r="J172" s="82">
        <f t="shared" si="10"/>
        <v>0</v>
      </c>
      <c r="K172" s="83">
        <f t="shared" si="11"/>
        <v>0</v>
      </c>
    </row>
    <row r="173" spans="1:11" ht="28.5" x14ac:dyDescent="0.25">
      <c r="A173" s="51" t="s">
        <v>1065</v>
      </c>
      <c r="B173" s="53">
        <f>IF(D173="","",MAX($A$10:B172)+1)</f>
        <v>106</v>
      </c>
      <c r="C173" s="32" t="s">
        <v>1429</v>
      </c>
      <c r="D173" s="42" t="s">
        <v>15</v>
      </c>
      <c r="E173" s="43">
        <v>2</v>
      </c>
      <c r="F173" s="78"/>
      <c r="G173" s="81"/>
      <c r="H173" s="138"/>
      <c r="I173" s="82">
        <f t="shared" si="9"/>
        <v>0</v>
      </c>
      <c r="J173" s="82">
        <f t="shared" si="10"/>
        <v>0</v>
      </c>
      <c r="K173" s="83">
        <f t="shared" si="11"/>
        <v>0</v>
      </c>
    </row>
    <row r="174" spans="1:11" ht="30" x14ac:dyDescent="0.25">
      <c r="A174" s="75"/>
      <c r="B174" s="76"/>
      <c r="C174" s="31" t="s">
        <v>1428</v>
      </c>
      <c r="D174" s="76"/>
      <c r="E174" s="76"/>
      <c r="F174" s="78"/>
      <c r="G174" s="122"/>
      <c r="H174" s="156"/>
      <c r="I174" s="122"/>
      <c r="J174" s="122"/>
      <c r="K174" s="128"/>
    </row>
    <row r="175" spans="1:11" ht="42.75" x14ac:dyDescent="0.25">
      <c r="A175" s="51" t="s">
        <v>1065</v>
      </c>
      <c r="B175" s="53">
        <f>IF(D175="","",MAX($A$10:B174)+1)</f>
        <v>107</v>
      </c>
      <c r="C175" s="32" t="s">
        <v>1427</v>
      </c>
      <c r="D175" s="42" t="s">
        <v>42</v>
      </c>
      <c r="E175" s="43">
        <v>1</v>
      </c>
      <c r="F175" s="78"/>
      <c r="G175" s="81"/>
      <c r="H175" s="138"/>
      <c r="I175" s="82">
        <f t="shared" si="9"/>
        <v>0</v>
      </c>
      <c r="J175" s="82">
        <f t="shared" si="10"/>
        <v>0</v>
      </c>
      <c r="K175" s="83">
        <f t="shared" si="11"/>
        <v>0</v>
      </c>
    </row>
    <row r="176" spans="1:11" ht="42.75" x14ac:dyDescent="0.25">
      <c r="A176" s="51" t="s">
        <v>1065</v>
      </c>
      <c r="B176" s="53">
        <f>IF(D176="","",MAX($A$10:B175)+1)</f>
        <v>108</v>
      </c>
      <c r="C176" s="32" t="s">
        <v>1426</v>
      </c>
      <c r="D176" s="42" t="s">
        <v>42</v>
      </c>
      <c r="E176" s="43">
        <v>1</v>
      </c>
      <c r="F176" s="78"/>
      <c r="G176" s="81"/>
      <c r="H176" s="138"/>
      <c r="I176" s="82">
        <f t="shared" si="9"/>
        <v>0</v>
      </c>
      <c r="J176" s="82">
        <f t="shared" si="10"/>
        <v>0</v>
      </c>
      <c r="K176" s="83">
        <f t="shared" si="11"/>
        <v>0</v>
      </c>
    </row>
    <row r="177" spans="1:11" ht="57" x14ac:dyDescent="0.25">
      <c r="A177" s="51" t="s">
        <v>1065</v>
      </c>
      <c r="B177" s="53">
        <f>IF(D177="","",MAX($A$10:B176)+1)</f>
        <v>109</v>
      </c>
      <c r="C177" s="32" t="s">
        <v>1425</v>
      </c>
      <c r="D177" s="42" t="s">
        <v>42</v>
      </c>
      <c r="E177" s="43">
        <v>1</v>
      </c>
      <c r="F177" s="78"/>
      <c r="G177" s="81"/>
      <c r="H177" s="138"/>
      <c r="I177" s="82">
        <f t="shared" si="9"/>
        <v>0</v>
      </c>
      <c r="J177" s="82">
        <f t="shared" si="10"/>
        <v>0</v>
      </c>
      <c r="K177" s="83">
        <f t="shared" si="11"/>
        <v>0</v>
      </c>
    </row>
    <row r="178" spans="1:11" ht="57" x14ac:dyDescent="0.25">
      <c r="A178" s="51" t="s">
        <v>1065</v>
      </c>
      <c r="B178" s="53">
        <f>IF(D178="","",MAX($A$10:B177)+1)</f>
        <v>110</v>
      </c>
      <c r="C178" s="32" t="s">
        <v>1424</v>
      </c>
      <c r="D178" s="42" t="s">
        <v>42</v>
      </c>
      <c r="E178" s="43">
        <v>1</v>
      </c>
      <c r="F178" s="78"/>
      <c r="G178" s="81"/>
      <c r="H178" s="138"/>
      <c r="I178" s="82">
        <f t="shared" si="9"/>
        <v>0</v>
      </c>
      <c r="J178" s="82">
        <f t="shared" si="10"/>
        <v>0</v>
      </c>
      <c r="K178" s="83">
        <f t="shared" si="11"/>
        <v>0</v>
      </c>
    </row>
    <row r="179" spans="1:11" ht="57" x14ac:dyDescent="0.25">
      <c r="A179" s="51" t="s">
        <v>1065</v>
      </c>
      <c r="B179" s="53">
        <f>IF(D179="","",MAX($A$10:B178)+1)</f>
        <v>111</v>
      </c>
      <c r="C179" s="32" t="s">
        <v>1423</v>
      </c>
      <c r="D179" s="42" t="s">
        <v>42</v>
      </c>
      <c r="E179" s="43">
        <v>1</v>
      </c>
      <c r="F179" s="78"/>
      <c r="G179" s="81"/>
      <c r="H179" s="138"/>
      <c r="I179" s="82">
        <f t="shared" si="9"/>
        <v>0</v>
      </c>
      <c r="J179" s="82">
        <f t="shared" si="10"/>
        <v>0</v>
      </c>
      <c r="K179" s="83">
        <f t="shared" si="11"/>
        <v>0</v>
      </c>
    </row>
    <row r="180" spans="1:11" x14ac:dyDescent="0.25">
      <c r="A180" s="51" t="s">
        <v>1065</v>
      </c>
      <c r="B180" s="53">
        <f>IF(D180="","",MAX($A$10:B179)+1)</f>
        <v>112</v>
      </c>
      <c r="C180" s="32" t="s">
        <v>1422</v>
      </c>
      <c r="D180" s="42" t="s">
        <v>42</v>
      </c>
      <c r="E180" s="43">
        <v>1</v>
      </c>
      <c r="F180" s="78"/>
      <c r="G180" s="81"/>
      <c r="H180" s="138"/>
      <c r="I180" s="82">
        <f t="shared" si="9"/>
        <v>0</v>
      </c>
      <c r="J180" s="82">
        <f t="shared" si="10"/>
        <v>0</v>
      </c>
      <c r="K180" s="83">
        <f t="shared" si="11"/>
        <v>0</v>
      </c>
    </row>
    <row r="181" spans="1:11" ht="28.5" x14ac:dyDescent="0.25">
      <c r="A181" s="51" t="s">
        <v>1065</v>
      </c>
      <c r="B181" s="53">
        <f>IF(D181="","",MAX($A$10:B180)+1)</f>
        <v>113</v>
      </c>
      <c r="C181" s="32" t="s">
        <v>1421</v>
      </c>
      <c r="D181" s="42" t="s">
        <v>42</v>
      </c>
      <c r="E181" s="43">
        <v>1</v>
      </c>
      <c r="F181" s="78"/>
      <c r="G181" s="81"/>
      <c r="H181" s="138"/>
      <c r="I181" s="82">
        <f t="shared" si="9"/>
        <v>0</v>
      </c>
      <c r="J181" s="82">
        <f t="shared" si="10"/>
        <v>0</v>
      </c>
      <c r="K181" s="83">
        <f t="shared" si="11"/>
        <v>0</v>
      </c>
    </row>
    <row r="182" spans="1:11" ht="30" x14ac:dyDescent="0.25">
      <c r="A182" s="75"/>
      <c r="B182" s="76"/>
      <c r="C182" s="31" t="s">
        <v>1420</v>
      </c>
      <c r="D182" s="76"/>
      <c r="E182" s="76"/>
      <c r="F182" s="78"/>
      <c r="G182" s="122"/>
      <c r="H182" s="156"/>
      <c r="I182" s="122"/>
      <c r="J182" s="122"/>
      <c r="K182" s="128"/>
    </row>
    <row r="183" spans="1:11" ht="42.75" x14ac:dyDescent="0.25">
      <c r="A183" s="51" t="s">
        <v>1065</v>
      </c>
      <c r="B183" s="53">
        <f>IF(D183="","",MAX($A$10:B182)+1)</f>
        <v>114</v>
      </c>
      <c r="C183" s="32" t="s">
        <v>1419</v>
      </c>
      <c r="D183" s="42" t="s">
        <v>42</v>
      </c>
      <c r="E183" s="43">
        <v>1</v>
      </c>
      <c r="F183" s="78"/>
      <c r="G183" s="81"/>
      <c r="H183" s="138"/>
      <c r="I183" s="82">
        <f t="shared" si="9"/>
        <v>0</v>
      </c>
      <c r="J183" s="82">
        <f t="shared" si="10"/>
        <v>0</v>
      </c>
      <c r="K183" s="83">
        <f t="shared" si="11"/>
        <v>0</v>
      </c>
    </row>
    <row r="184" spans="1:11" ht="42.75" x14ac:dyDescent="0.25">
      <c r="A184" s="51" t="s">
        <v>1065</v>
      </c>
      <c r="B184" s="53">
        <f>IF(D184="","",MAX($A$10:B183)+1)</f>
        <v>115</v>
      </c>
      <c r="C184" s="32" t="s">
        <v>1418</v>
      </c>
      <c r="D184" s="42" t="s">
        <v>42</v>
      </c>
      <c r="E184" s="43">
        <v>1</v>
      </c>
      <c r="F184" s="78"/>
      <c r="G184" s="81"/>
      <c r="H184" s="138"/>
      <c r="I184" s="82">
        <f t="shared" si="9"/>
        <v>0</v>
      </c>
      <c r="J184" s="82">
        <f t="shared" si="10"/>
        <v>0</v>
      </c>
      <c r="K184" s="83">
        <f t="shared" si="11"/>
        <v>0</v>
      </c>
    </row>
    <row r="185" spans="1:11" ht="42.75" x14ac:dyDescent="0.25">
      <c r="A185" s="51" t="s">
        <v>1065</v>
      </c>
      <c r="B185" s="53">
        <f>IF(D185="","",MAX($A$10:B184)+1)</f>
        <v>116</v>
      </c>
      <c r="C185" s="32" t="s">
        <v>1417</v>
      </c>
      <c r="D185" s="42" t="s">
        <v>42</v>
      </c>
      <c r="E185" s="43">
        <v>1</v>
      </c>
      <c r="F185" s="78"/>
      <c r="G185" s="81"/>
      <c r="H185" s="138"/>
      <c r="I185" s="82">
        <f t="shared" si="9"/>
        <v>0</v>
      </c>
      <c r="J185" s="82">
        <f t="shared" si="10"/>
        <v>0</v>
      </c>
      <c r="K185" s="83">
        <f t="shared" si="11"/>
        <v>0</v>
      </c>
    </row>
    <row r="186" spans="1:11" ht="42.75" x14ac:dyDescent="0.25">
      <c r="A186" s="51" t="s">
        <v>1065</v>
      </c>
      <c r="B186" s="53">
        <f>IF(D186="","",MAX($A$10:B185)+1)</f>
        <v>117</v>
      </c>
      <c r="C186" s="32" t="s">
        <v>1416</v>
      </c>
      <c r="D186" s="42" t="s">
        <v>42</v>
      </c>
      <c r="E186" s="43">
        <v>1</v>
      </c>
      <c r="F186" s="78"/>
      <c r="G186" s="81"/>
      <c r="H186" s="138"/>
      <c r="I186" s="82">
        <f t="shared" si="9"/>
        <v>0</v>
      </c>
      <c r="J186" s="82">
        <f t="shared" si="10"/>
        <v>0</v>
      </c>
      <c r="K186" s="83">
        <f t="shared" si="11"/>
        <v>0</v>
      </c>
    </row>
    <row r="187" spans="1:11" ht="28.5" x14ac:dyDescent="0.25">
      <c r="A187" s="51" t="s">
        <v>1065</v>
      </c>
      <c r="B187" s="53">
        <f>IF(D187="","",MAX($A$10:B186)+1)</f>
        <v>118</v>
      </c>
      <c r="C187" s="32" t="s">
        <v>1415</v>
      </c>
      <c r="D187" s="42" t="s">
        <v>854</v>
      </c>
      <c r="E187" s="43">
        <v>1</v>
      </c>
      <c r="F187" s="79"/>
      <c r="G187" s="121"/>
      <c r="H187" s="137"/>
      <c r="I187" s="121"/>
      <c r="J187" s="121"/>
      <c r="K187" s="129"/>
    </row>
    <row r="188" spans="1:11" ht="42.75" x14ac:dyDescent="0.25">
      <c r="A188" s="51" t="s">
        <v>1065</v>
      </c>
      <c r="B188" s="53">
        <f>IF(D188="","",MAX($A$10:B187)+1)</f>
        <v>119</v>
      </c>
      <c r="C188" s="32" t="s">
        <v>1414</v>
      </c>
      <c r="D188" s="42" t="s">
        <v>42</v>
      </c>
      <c r="E188" s="43">
        <v>1</v>
      </c>
      <c r="F188" s="78"/>
      <c r="G188" s="81"/>
      <c r="H188" s="138"/>
      <c r="I188" s="82">
        <f t="shared" si="9"/>
        <v>0</v>
      </c>
      <c r="J188" s="82">
        <f t="shared" si="10"/>
        <v>0</v>
      </c>
      <c r="K188" s="83">
        <f t="shared" si="11"/>
        <v>0</v>
      </c>
    </row>
    <row r="189" spans="1:11" ht="42.75" x14ac:dyDescent="0.25">
      <c r="A189" s="51" t="s">
        <v>1065</v>
      </c>
      <c r="B189" s="53">
        <f>IF(D189="","",MAX($A$10:B188)+1)</f>
        <v>120</v>
      </c>
      <c r="C189" s="32" t="s">
        <v>1413</v>
      </c>
      <c r="D189" s="42" t="s">
        <v>42</v>
      </c>
      <c r="E189" s="43">
        <v>1</v>
      </c>
      <c r="F189" s="78"/>
      <c r="G189" s="81"/>
      <c r="H189" s="138"/>
      <c r="I189" s="82">
        <f t="shared" si="9"/>
        <v>0</v>
      </c>
      <c r="J189" s="82">
        <f t="shared" si="10"/>
        <v>0</v>
      </c>
      <c r="K189" s="83">
        <f t="shared" si="11"/>
        <v>0</v>
      </c>
    </row>
    <row r="190" spans="1:11" ht="42.75" x14ac:dyDescent="0.25">
      <c r="A190" s="51" t="s">
        <v>1065</v>
      </c>
      <c r="B190" s="53">
        <f>IF(D190="","",MAX($A$10:B189)+1)</f>
        <v>121</v>
      </c>
      <c r="C190" s="34" t="s">
        <v>1412</v>
      </c>
      <c r="D190" s="42" t="s">
        <v>42</v>
      </c>
      <c r="E190" s="43">
        <v>1</v>
      </c>
      <c r="F190" s="78"/>
      <c r="G190" s="81"/>
      <c r="H190" s="138"/>
      <c r="I190" s="82">
        <f t="shared" si="9"/>
        <v>0</v>
      </c>
      <c r="J190" s="82">
        <f t="shared" si="10"/>
        <v>0</v>
      </c>
      <c r="K190" s="83">
        <f t="shared" si="11"/>
        <v>0</v>
      </c>
    </row>
    <row r="191" spans="1:11" ht="42.75" x14ac:dyDescent="0.25">
      <c r="A191" s="51" t="s">
        <v>1065</v>
      </c>
      <c r="B191" s="53">
        <f>IF(D191="","",MAX($A$10:B190)+1)</f>
        <v>122</v>
      </c>
      <c r="C191" s="32" t="s">
        <v>1411</v>
      </c>
      <c r="D191" s="42" t="s">
        <v>42</v>
      </c>
      <c r="E191" s="43">
        <v>1</v>
      </c>
      <c r="F191" s="78"/>
      <c r="G191" s="81"/>
      <c r="H191" s="138"/>
      <c r="I191" s="82">
        <f t="shared" si="9"/>
        <v>0</v>
      </c>
      <c r="J191" s="82">
        <f t="shared" si="10"/>
        <v>0</v>
      </c>
      <c r="K191" s="83">
        <f t="shared" si="11"/>
        <v>0</v>
      </c>
    </row>
    <row r="192" spans="1:11" ht="42.75" x14ac:dyDescent="0.25">
      <c r="A192" s="51" t="s">
        <v>1065</v>
      </c>
      <c r="B192" s="53">
        <f>IF(D192="","",MAX($A$10:B191)+1)</f>
        <v>123</v>
      </c>
      <c r="C192" s="32" t="s">
        <v>1410</v>
      </c>
      <c r="D192" s="42" t="s">
        <v>42</v>
      </c>
      <c r="E192" s="43">
        <v>1</v>
      </c>
      <c r="F192" s="78"/>
      <c r="G192" s="81"/>
      <c r="H192" s="138"/>
      <c r="I192" s="82">
        <f t="shared" si="9"/>
        <v>0</v>
      </c>
      <c r="J192" s="82">
        <f t="shared" si="10"/>
        <v>0</v>
      </c>
      <c r="K192" s="83">
        <f t="shared" si="11"/>
        <v>0</v>
      </c>
    </row>
    <row r="193" spans="1:11" ht="42.75" x14ac:dyDescent="0.25">
      <c r="A193" s="51" t="s">
        <v>1065</v>
      </c>
      <c r="B193" s="53">
        <f>IF(D193="","",MAX($A$10:B192)+1)</f>
        <v>124</v>
      </c>
      <c r="C193" s="32" t="s">
        <v>1409</v>
      </c>
      <c r="D193" s="42" t="s">
        <v>42</v>
      </c>
      <c r="E193" s="43">
        <v>1</v>
      </c>
      <c r="F193" s="78"/>
      <c r="G193" s="81"/>
      <c r="H193" s="138"/>
      <c r="I193" s="82">
        <f t="shared" si="9"/>
        <v>0</v>
      </c>
      <c r="J193" s="82">
        <f t="shared" si="10"/>
        <v>0</v>
      </c>
      <c r="K193" s="83">
        <f t="shared" si="11"/>
        <v>0</v>
      </c>
    </row>
    <row r="194" spans="1:11" x14ac:dyDescent="0.25">
      <c r="A194" s="51" t="s">
        <v>1065</v>
      </c>
      <c r="B194" s="53">
        <f>IF(D194="","",MAX($A$10:B193)+1)</f>
        <v>125</v>
      </c>
      <c r="C194" s="32" t="s">
        <v>1408</v>
      </c>
      <c r="D194" s="42" t="s">
        <v>15</v>
      </c>
      <c r="E194" s="43">
        <v>1</v>
      </c>
      <c r="F194" s="78"/>
      <c r="G194" s="81"/>
      <c r="H194" s="138"/>
      <c r="I194" s="82">
        <f t="shared" si="9"/>
        <v>0</v>
      </c>
      <c r="J194" s="82">
        <f t="shared" si="10"/>
        <v>0</v>
      </c>
      <c r="K194" s="83">
        <f t="shared" si="11"/>
        <v>0</v>
      </c>
    </row>
    <row r="195" spans="1:11" x14ac:dyDescent="0.25">
      <c r="A195" s="51" t="s">
        <v>1065</v>
      </c>
      <c r="B195" s="53">
        <f>IF(D195="","",MAX($A$10:B194)+1)</f>
        <v>126</v>
      </c>
      <c r="C195" s="32" t="s">
        <v>1305</v>
      </c>
      <c r="D195" s="42" t="s">
        <v>15</v>
      </c>
      <c r="E195" s="43">
        <v>1</v>
      </c>
      <c r="F195" s="78"/>
      <c r="G195" s="81"/>
      <c r="H195" s="138"/>
      <c r="I195" s="82">
        <f t="shared" si="9"/>
        <v>0</v>
      </c>
      <c r="J195" s="82">
        <f t="shared" si="10"/>
        <v>0</v>
      </c>
      <c r="K195" s="83">
        <f t="shared" si="11"/>
        <v>0</v>
      </c>
    </row>
    <row r="196" spans="1:11" x14ac:dyDescent="0.25">
      <c r="A196" s="51" t="s">
        <v>1065</v>
      </c>
      <c r="B196" s="53">
        <f>IF(D196="","",MAX($A$10:B195)+1)</f>
        <v>127</v>
      </c>
      <c r="C196" s="32" t="s">
        <v>1407</v>
      </c>
      <c r="D196" s="42" t="s">
        <v>15</v>
      </c>
      <c r="E196" s="43">
        <v>1</v>
      </c>
      <c r="F196" s="78"/>
      <c r="G196" s="81"/>
      <c r="H196" s="138"/>
      <c r="I196" s="82">
        <f t="shared" si="9"/>
        <v>0</v>
      </c>
      <c r="J196" s="82">
        <f t="shared" si="10"/>
        <v>0</v>
      </c>
      <c r="K196" s="83">
        <f t="shared" si="11"/>
        <v>0</v>
      </c>
    </row>
    <row r="197" spans="1:11" x14ac:dyDescent="0.25">
      <c r="A197" s="51" t="s">
        <v>1065</v>
      </c>
      <c r="B197" s="53">
        <f>IF(D197="","",MAX($A$10:B196)+1)</f>
        <v>128</v>
      </c>
      <c r="C197" s="32" t="s">
        <v>1406</v>
      </c>
      <c r="D197" s="42" t="s">
        <v>15</v>
      </c>
      <c r="E197" s="43">
        <v>1</v>
      </c>
      <c r="F197" s="78"/>
      <c r="G197" s="81"/>
      <c r="H197" s="138"/>
      <c r="I197" s="82">
        <f t="shared" si="9"/>
        <v>0</v>
      </c>
      <c r="J197" s="82">
        <f t="shared" si="10"/>
        <v>0</v>
      </c>
      <c r="K197" s="83">
        <f t="shared" si="11"/>
        <v>0</v>
      </c>
    </row>
    <row r="198" spans="1:11" ht="30" x14ac:dyDescent="0.25">
      <c r="A198" s="75"/>
      <c r="B198" s="76"/>
      <c r="C198" s="31" t="s">
        <v>1405</v>
      </c>
      <c r="D198" s="76"/>
      <c r="E198" s="76"/>
      <c r="F198" s="78"/>
      <c r="G198" s="122"/>
      <c r="H198" s="156"/>
      <c r="I198" s="122"/>
      <c r="J198" s="122"/>
      <c r="K198" s="128"/>
    </row>
    <row r="199" spans="1:11" ht="42.75" x14ac:dyDescent="0.25">
      <c r="A199" s="51" t="s">
        <v>1065</v>
      </c>
      <c r="B199" s="53">
        <f>IF(D199="","",MAX($A$10:B198)+1)</f>
        <v>129</v>
      </c>
      <c r="C199" s="32" t="s">
        <v>1404</v>
      </c>
      <c r="D199" s="42" t="s">
        <v>42</v>
      </c>
      <c r="E199" s="43">
        <v>5</v>
      </c>
      <c r="F199" s="78"/>
      <c r="G199" s="81"/>
      <c r="H199" s="138"/>
      <c r="I199" s="82">
        <f t="shared" si="9"/>
        <v>0</v>
      </c>
      <c r="J199" s="82">
        <f t="shared" si="10"/>
        <v>0</v>
      </c>
      <c r="K199" s="83">
        <f t="shared" si="11"/>
        <v>0</v>
      </c>
    </row>
    <row r="200" spans="1:11" ht="28.5" x14ac:dyDescent="0.25">
      <c r="A200" s="51" t="s">
        <v>1065</v>
      </c>
      <c r="B200" s="53">
        <f>IF(D200="","",MAX($A$10:B199)+1)</f>
        <v>130</v>
      </c>
      <c r="C200" s="32" t="s">
        <v>1403</v>
      </c>
      <c r="D200" s="42" t="s">
        <v>1402</v>
      </c>
      <c r="E200" s="43">
        <v>10</v>
      </c>
      <c r="F200" s="78"/>
      <c r="G200" s="81"/>
      <c r="H200" s="138"/>
      <c r="I200" s="82">
        <f t="shared" si="9"/>
        <v>0</v>
      </c>
      <c r="J200" s="82">
        <f t="shared" si="10"/>
        <v>0</v>
      </c>
      <c r="K200" s="83">
        <f t="shared" si="11"/>
        <v>0</v>
      </c>
    </row>
    <row r="201" spans="1:11" x14ac:dyDescent="0.25">
      <c r="A201" s="51" t="s">
        <v>1065</v>
      </c>
      <c r="B201" s="53">
        <f>IF(D201="","",MAX($A$10:B200)+1)</f>
        <v>131</v>
      </c>
      <c r="C201" s="32" t="s">
        <v>1401</v>
      </c>
      <c r="D201" s="42" t="s">
        <v>15</v>
      </c>
      <c r="E201" s="43">
        <v>2</v>
      </c>
      <c r="F201" s="78"/>
      <c r="G201" s="81"/>
      <c r="H201" s="138"/>
      <c r="I201" s="82">
        <f t="shared" si="9"/>
        <v>0</v>
      </c>
      <c r="J201" s="82">
        <f t="shared" si="10"/>
        <v>0</v>
      </c>
      <c r="K201" s="83">
        <f t="shared" si="11"/>
        <v>0</v>
      </c>
    </row>
    <row r="202" spans="1:11" ht="15" x14ac:dyDescent="0.25">
      <c r="A202" s="75"/>
      <c r="B202" s="76"/>
      <c r="C202" s="31" t="s">
        <v>1400</v>
      </c>
      <c r="D202" s="76"/>
      <c r="E202" s="76"/>
      <c r="F202" s="78"/>
      <c r="G202" s="122"/>
      <c r="H202" s="156"/>
      <c r="I202" s="122"/>
      <c r="J202" s="122"/>
      <c r="K202" s="128"/>
    </row>
    <row r="203" spans="1:11" ht="42.75" x14ac:dyDescent="0.25">
      <c r="A203" s="75"/>
      <c r="B203" s="76"/>
      <c r="C203" s="32" t="s">
        <v>1399</v>
      </c>
      <c r="D203" s="76"/>
      <c r="E203" s="76"/>
      <c r="F203" s="78"/>
      <c r="G203" s="122"/>
      <c r="H203" s="156"/>
      <c r="I203" s="122"/>
      <c r="J203" s="122"/>
      <c r="K203" s="128"/>
    </row>
    <row r="204" spans="1:11" ht="28.5" x14ac:dyDescent="0.25">
      <c r="A204" s="51" t="s">
        <v>1065</v>
      </c>
      <c r="B204" s="53">
        <f>IF(D204="","",MAX($A$10:B203)+1)</f>
        <v>132</v>
      </c>
      <c r="C204" s="32" t="s">
        <v>1398</v>
      </c>
      <c r="D204" s="42" t="s">
        <v>15</v>
      </c>
      <c r="E204" s="43">
        <v>5</v>
      </c>
      <c r="F204" s="78"/>
      <c r="G204" s="81"/>
      <c r="H204" s="138"/>
      <c r="I204" s="82">
        <f t="shared" si="9"/>
        <v>0</v>
      </c>
      <c r="J204" s="82">
        <f t="shared" si="10"/>
        <v>0</v>
      </c>
      <c r="K204" s="83">
        <f t="shared" si="11"/>
        <v>0</v>
      </c>
    </row>
    <row r="205" spans="1:11" ht="28.5" x14ac:dyDescent="0.25">
      <c r="A205" s="51" t="s">
        <v>1065</v>
      </c>
      <c r="B205" s="53">
        <f>IF(D205="","",MAX($A$10:B204)+1)</f>
        <v>133</v>
      </c>
      <c r="C205" s="32" t="s">
        <v>1397</v>
      </c>
      <c r="D205" s="42" t="s">
        <v>15</v>
      </c>
      <c r="E205" s="43">
        <v>5</v>
      </c>
      <c r="F205" s="78"/>
      <c r="G205" s="81"/>
      <c r="H205" s="138"/>
      <c r="I205" s="82">
        <f t="shared" si="9"/>
        <v>0</v>
      </c>
      <c r="J205" s="82">
        <f t="shared" si="10"/>
        <v>0</v>
      </c>
      <c r="K205" s="83">
        <f t="shared" si="11"/>
        <v>0</v>
      </c>
    </row>
    <row r="206" spans="1:11" ht="28.5" x14ac:dyDescent="0.25">
      <c r="A206" s="51" t="s">
        <v>1065</v>
      </c>
      <c r="B206" s="53">
        <f>IF(D206="","",MAX($A$10:B205)+1)</f>
        <v>134</v>
      </c>
      <c r="C206" s="32" t="s">
        <v>1396</v>
      </c>
      <c r="D206" s="42" t="s">
        <v>15</v>
      </c>
      <c r="E206" s="43">
        <v>5</v>
      </c>
      <c r="F206" s="78"/>
      <c r="G206" s="81"/>
      <c r="H206" s="138"/>
      <c r="I206" s="82">
        <f t="shared" si="9"/>
        <v>0</v>
      </c>
      <c r="J206" s="82">
        <f t="shared" si="10"/>
        <v>0</v>
      </c>
      <c r="K206" s="83">
        <f t="shared" si="11"/>
        <v>0</v>
      </c>
    </row>
    <row r="207" spans="1:11" ht="42.75" x14ac:dyDescent="0.25">
      <c r="A207" s="51" t="s">
        <v>1065</v>
      </c>
      <c r="B207" s="53">
        <f>IF(D207="","",MAX($A$10:B206)+1)</f>
        <v>135</v>
      </c>
      <c r="C207" s="32" t="s">
        <v>1395</v>
      </c>
      <c r="D207" s="42" t="s">
        <v>15</v>
      </c>
      <c r="E207" s="43">
        <v>5</v>
      </c>
      <c r="F207" s="78"/>
      <c r="G207" s="81"/>
      <c r="H207" s="138"/>
      <c r="I207" s="82">
        <f t="shared" si="9"/>
        <v>0</v>
      </c>
      <c r="J207" s="82">
        <f t="shared" si="10"/>
        <v>0</v>
      </c>
      <c r="K207" s="83">
        <f t="shared" si="11"/>
        <v>0</v>
      </c>
    </row>
    <row r="208" spans="1:11" ht="15" x14ac:dyDescent="0.25">
      <c r="A208" s="75"/>
      <c r="B208" s="76"/>
      <c r="C208" s="30" t="s">
        <v>1394</v>
      </c>
      <c r="D208" s="76"/>
      <c r="E208" s="76"/>
      <c r="F208" s="78"/>
      <c r="G208" s="122"/>
      <c r="H208" s="156"/>
      <c r="I208" s="122"/>
      <c r="J208" s="122"/>
      <c r="K208" s="128"/>
    </row>
    <row r="209" spans="1:11" x14ac:dyDescent="0.25">
      <c r="A209" s="51" t="s">
        <v>1065</v>
      </c>
      <c r="B209" s="53">
        <f>IF(D209="","",MAX($A$10:B208)+1)</f>
        <v>136</v>
      </c>
      <c r="C209" s="34" t="s">
        <v>1393</v>
      </c>
      <c r="D209" s="42" t="s">
        <v>15</v>
      </c>
      <c r="E209" s="44">
        <v>1</v>
      </c>
      <c r="F209" s="78"/>
      <c r="G209" s="81"/>
      <c r="H209" s="138"/>
      <c r="I209" s="82">
        <f t="shared" si="9"/>
        <v>0</v>
      </c>
      <c r="J209" s="82">
        <f t="shared" si="10"/>
        <v>0</v>
      </c>
      <c r="K209" s="83">
        <f t="shared" si="11"/>
        <v>0</v>
      </c>
    </row>
    <row r="210" spans="1:11" ht="28.5" x14ac:dyDescent="0.25">
      <c r="A210" s="51" t="s">
        <v>1065</v>
      </c>
      <c r="B210" s="53">
        <f>IF(D210="","",MAX($A$10:B209)+1)</f>
        <v>137</v>
      </c>
      <c r="C210" s="34" t="s">
        <v>1392</v>
      </c>
      <c r="D210" s="42" t="s">
        <v>15</v>
      </c>
      <c r="E210" s="44">
        <v>1</v>
      </c>
      <c r="F210" s="78"/>
      <c r="G210" s="81"/>
      <c r="H210" s="138"/>
      <c r="I210" s="82">
        <f t="shared" si="9"/>
        <v>0</v>
      </c>
      <c r="J210" s="82">
        <f t="shared" si="10"/>
        <v>0</v>
      </c>
      <c r="K210" s="83">
        <f t="shared" si="11"/>
        <v>0</v>
      </c>
    </row>
    <row r="211" spans="1:11" ht="28.5" x14ac:dyDescent="0.25">
      <c r="A211" s="51" t="s">
        <v>1065</v>
      </c>
      <c r="B211" s="53">
        <f>IF(D211="","",MAX($A$10:B210)+1)</f>
        <v>138</v>
      </c>
      <c r="C211" s="34" t="s">
        <v>1391</v>
      </c>
      <c r="D211" s="42" t="s">
        <v>15</v>
      </c>
      <c r="E211" s="44">
        <v>1</v>
      </c>
      <c r="F211" s="78"/>
      <c r="G211" s="81"/>
      <c r="H211" s="138"/>
      <c r="I211" s="82">
        <f t="shared" si="9"/>
        <v>0</v>
      </c>
      <c r="J211" s="82">
        <f t="shared" si="10"/>
        <v>0</v>
      </c>
      <c r="K211" s="83">
        <f t="shared" si="11"/>
        <v>0</v>
      </c>
    </row>
    <row r="212" spans="1:11" x14ac:dyDescent="0.25">
      <c r="A212" s="51" t="s">
        <v>1065</v>
      </c>
      <c r="B212" s="53">
        <f>IF(D212="","",MAX($A$10:B211)+1)</f>
        <v>139</v>
      </c>
      <c r="C212" s="32" t="s">
        <v>1390</v>
      </c>
      <c r="D212" s="42" t="s">
        <v>42</v>
      </c>
      <c r="E212" s="44">
        <v>10</v>
      </c>
      <c r="F212" s="78"/>
      <c r="G212" s="81"/>
      <c r="H212" s="138"/>
      <c r="I212" s="82">
        <f t="shared" si="9"/>
        <v>0</v>
      </c>
      <c r="J212" s="82">
        <f t="shared" si="10"/>
        <v>0</v>
      </c>
      <c r="K212" s="83">
        <f t="shared" si="11"/>
        <v>0</v>
      </c>
    </row>
    <row r="213" spans="1:11" x14ac:dyDescent="0.25">
      <c r="A213" s="51" t="s">
        <v>1065</v>
      </c>
      <c r="B213" s="53">
        <f>IF(D213="","",MAX($A$10:B212)+1)</f>
        <v>140</v>
      </c>
      <c r="C213" s="32" t="s">
        <v>1389</v>
      </c>
      <c r="D213" s="42" t="s">
        <v>42</v>
      </c>
      <c r="E213" s="44">
        <v>10</v>
      </c>
      <c r="F213" s="78"/>
      <c r="G213" s="81"/>
      <c r="H213" s="138"/>
      <c r="I213" s="82">
        <f t="shared" ref="I213:I276" si="12">G213+(G213*H213)</f>
        <v>0</v>
      </c>
      <c r="J213" s="82">
        <f t="shared" ref="J213:J276" si="13">G213*E213</f>
        <v>0</v>
      </c>
      <c r="K213" s="83">
        <f t="shared" ref="K213:K276" si="14">I213*E213</f>
        <v>0</v>
      </c>
    </row>
    <row r="214" spans="1:11" x14ac:dyDescent="0.25">
      <c r="A214" s="51" t="s">
        <v>1065</v>
      </c>
      <c r="B214" s="53">
        <f>IF(D214="","",MAX($A$10:B213)+1)</f>
        <v>141</v>
      </c>
      <c r="C214" s="32" t="s">
        <v>1388</v>
      </c>
      <c r="D214" s="42" t="s">
        <v>42</v>
      </c>
      <c r="E214" s="44">
        <v>10</v>
      </c>
      <c r="F214" s="78"/>
      <c r="G214" s="81"/>
      <c r="H214" s="138"/>
      <c r="I214" s="82">
        <f t="shared" si="12"/>
        <v>0</v>
      </c>
      <c r="J214" s="82">
        <f t="shared" si="13"/>
        <v>0</v>
      </c>
      <c r="K214" s="83">
        <f t="shared" si="14"/>
        <v>0</v>
      </c>
    </row>
    <row r="215" spans="1:11" x14ac:dyDescent="0.25">
      <c r="A215" s="51" t="s">
        <v>1065</v>
      </c>
      <c r="B215" s="53">
        <f>IF(D215="","",MAX($A$10:B214)+1)</f>
        <v>142</v>
      </c>
      <c r="C215" s="32" t="s">
        <v>1387</v>
      </c>
      <c r="D215" s="42" t="s">
        <v>42</v>
      </c>
      <c r="E215" s="44">
        <v>10</v>
      </c>
      <c r="F215" s="78"/>
      <c r="G215" s="81"/>
      <c r="H215" s="138"/>
      <c r="I215" s="82">
        <f t="shared" si="12"/>
        <v>0</v>
      </c>
      <c r="J215" s="82">
        <f t="shared" si="13"/>
        <v>0</v>
      </c>
      <c r="K215" s="83">
        <f t="shared" si="14"/>
        <v>0</v>
      </c>
    </row>
    <row r="216" spans="1:11" x14ac:dyDescent="0.25">
      <c r="A216" s="51" t="s">
        <v>1065</v>
      </c>
      <c r="B216" s="53">
        <f>IF(D216="","",MAX($A$10:B215)+1)</f>
        <v>143</v>
      </c>
      <c r="C216" s="32" t="s">
        <v>1386</v>
      </c>
      <c r="D216" s="42" t="s">
        <v>15</v>
      </c>
      <c r="E216" s="44">
        <v>1</v>
      </c>
      <c r="F216" s="78"/>
      <c r="G216" s="81"/>
      <c r="H216" s="138"/>
      <c r="I216" s="82">
        <f t="shared" si="12"/>
        <v>0</v>
      </c>
      <c r="J216" s="82">
        <f t="shared" si="13"/>
        <v>0</v>
      </c>
      <c r="K216" s="83">
        <f t="shared" si="14"/>
        <v>0</v>
      </c>
    </row>
    <row r="217" spans="1:11" ht="15" x14ac:dyDescent="0.25">
      <c r="A217" s="75"/>
      <c r="B217" s="76"/>
      <c r="C217" s="33" t="s">
        <v>1385</v>
      </c>
      <c r="D217" s="76"/>
      <c r="E217" s="76"/>
      <c r="F217" s="78"/>
      <c r="G217" s="122"/>
      <c r="H217" s="156"/>
      <c r="I217" s="122"/>
      <c r="J217" s="122"/>
      <c r="K217" s="128"/>
    </row>
    <row r="218" spans="1:11" ht="28.5" x14ac:dyDescent="0.25">
      <c r="A218" s="51" t="s">
        <v>1065</v>
      </c>
      <c r="B218" s="53">
        <f>IF(D218="","",MAX($A$10:B217)+1)</f>
        <v>144</v>
      </c>
      <c r="C218" s="32" t="s">
        <v>1384</v>
      </c>
      <c r="D218" s="42" t="s">
        <v>1380</v>
      </c>
      <c r="E218" s="43">
        <v>1</v>
      </c>
      <c r="F218" s="78"/>
      <c r="G218" s="81"/>
      <c r="H218" s="138"/>
      <c r="I218" s="82">
        <f t="shared" si="12"/>
        <v>0</v>
      </c>
      <c r="J218" s="82">
        <f t="shared" si="13"/>
        <v>0</v>
      </c>
      <c r="K218" s="83">
        <f t="shared" si="14"/>
        <v>0</v>
      </c>
    </row>
    <row r="219" spans="1:11" ht="28.5" x14ac:dyDescent="0.25">
      <c r="A219" s="51" t="s">
        <v>1065</v>
      </c>
      <c r="B219" s="53">
        <f>IF(D219="","",MAX($A$10:B218)+1)</f>
        <v>145</v>
      </c>
      <c r="C219" s="32" t="s">
        <v>1383</v>
      </c>
      <c r="D219" s="42" t="s">
        <v>1380</v>
      </c>
      <c r="E219" s="43">
        <v>1</v>
      </c>
      <c r="F219" s="78"/>
      <c r="G219" s="81"/>
      <c r="H219" s="138"/>
      <c r="I219" s="82">
        <f t="shared" si="12"/>
        <v>0</v>
      </c>
      <c r="J219" s="82">
        <f t="shared" si="13"/>
        <v>0</v>
      </c>
      <c r="K219" s="83">
        <f t="shared" si="14"/>
        <v>0</v>
      </c>
    </row>
    <row r="220" spans="1:11" ht="28.5" x14ac:dyDescent="0.25">
      <c r="A220" s="51" t="s">
        <v>1065</v>
      </c>
      <c r="B220" s="53">
        <f>IF(D220="","",MAX($A$10:B219)+1)</f>
        <v>146</v>
      </c>
      <c r="C220" s="32" t="s">
        <v>1382</v>
      </c>
      <c r="D220" s="42" t="s">
        <v>1380</v>
      </c>
      <c r="E220" s="43">
        <v>1</v>
      </c>
      <c r="F220" s="78"/>
      <c r="G220" s="81"/>
      <c r="H220" s="138"/>
      <c r="I220" s="82">
        <f t="shared" si="12"/>
        <v>0</v>
      </c>
      <c r="J220" s="82">
        <f t="shared" si="13"/>
        <v>0</v>
      </c>
      <c r="K220" s="83">
        <f t="shared" si="14"/>
        <v>0</v>
      </c>
    </row>
    <row r="221" spans="1:11" ht="28.5" x14ac:dyDescent="0.25">
      <c r="A221" s="51" t="s">
        <v>1065</v>
      </c>
      <c r="B221" s="53">
        <f>IF(D221="","",MAX($A$10:B220)+1)</f>
        <v>147</v>
      </c>
      <c r="C221" s="32" t="s">
        <v>1381</v>
      </c>
      <c r="D221" s="42" t="s">
        <v>1380</v>
      </c>
      <c r="E221" s="43">
        <v>1</v>
      </c>
      <c r="F221" s="78"/>
      <c r="G221" s="81"/>
      <c r="H221" s="138"/>
      <c r="I221" s="82">
        <f t="shared" si="12"/>
        <v>0</v>
      </c>
      <c r="J221" s="82">
        <f t="shared" si="13"/>
        <v>0</v>
      </c>
      <c r="K221" s="83">
        <f t="shared" si="14"/>
        <v>0</v>
      </c>
    </row>
    <row r="222" spans="1:11" ht="15" x14ac:dyDescent="0.25">
      <c r="A222" s="75"/>
      <c r="B222" s="76"/>
      <c r="C222" s="33" t="s">
        <v>604</v>
      </c>
      <c r="D222" s="76"/>
      <c r="E222" s="76"/>
      <c r="F222" s="78"/>
      <c r="G222" s="122"/>
      <c r="H222" s="156"/>
      <c r="I222" s="122"/>
      <c r="J222" s="122"/>
      <c r="K222" s="128"/>
    </row>
    <row r="223" spans="1:11" ht="15" x14ac:dyDescent="0.25">
      <c r="A223" s="75"/>
      <c r="B223" s="76"/>
      <c r="C223" s="30" t="s">
        <v>1379</v>
      </c>
      <c r="D223" s="76"/>
      <c r="E223" s="76"/>
      <c r="F223" s="78"/>
      <c r="G223" s="122"/>
      <c r="H223" s="156"/>
      <c r="I223" s="122"/>
      <c r="J223" s="122"/>
      <c r="K223" s="128"/>
    </row>
    <row r="224" spans="1:11" ht="85.5" x14ac:dyDescent="0.25">
      <c r="A224" s="75"/>
      <c r="B224" s="76"/>
      <c r="C224" s="32" t="s">
        <v>1378</v>
      </c>
      <c r="D224" s="76"/>
      <c r="E224" s="76"/>
      <c r="F224" s="78"/>
      <c r="G224" s="122"/>
      <c r="H224" s="156"/>
      <c r="I224" s="122"/>
      <c r="J224" s="122"/>
      <c r="K224" s="128"/>
    </row>
    <row r="225" spans="1:11" ht="85.5" x14ac:dyDescent="0.25">
      <c r="A225" s="75"/>
      <c r="B225" s="76"/>
      <c r="C225" s="32" t="s">
        <v>1377</v>
      </c>
      <c r="D225" s="76"/>
      <c r="E225" s="76"/>
      <c r="F225" s="78"/>
      <c r="G225" s="122"/>
      <c r="H225" s="156"/>
      <c r="I225" s="122"/>
      <c r="J225" s="122"/>
      <c r="K225" s="128"/>
    </row>
    <row r="226" spans="1:11" ht="42.75" x14ac:dyDescent="0.25">
      <c r="A226" s="75"/>
      <c r="B226" s="76"/>
      <c r="C226" s="32" t="s">
        <v>1376</v>
      </c>
      <c r="D226" s="76"/>
      <c r="E226" s="76"/>
      <c r="F226" s="78"/>
      <c r="G226" s="122"/>
      <c r="H226" s="156"/>
      <c r="I226" s="122"/>
      <c r="J226" s="122"/>
      <c r="K226" s="128"/>
    </row>
    <row r="227" spans="1:11" ht="15" x14ac:dyDescent="0.25">
      <c r="A227" s="75"/>
      <c r="B227" s="76"/>
      <c r="C227" s="30" t="s">
        <v>1375</v>
      </c>
      <c r="D227" s="76"/>
      <c r="E227" s="76"/>
      <c r="F227" s="78"/>
      <c r="G227" s="122"/>
      <c r="H227" s="156"/>
      <c r="I227" s="122"/>
      <c r="J227" s="122"/>
      <c r="K227" s="128"/>
    </row>
    <row r="228" spans="1:11" ht="28.5" x14ac:dyDescent="0.25">
      <c r="A228" s="51" t="s">
        <v>1065</v>
      </c>
      <c r="B228" s="53">
        <f>IF(D228="","",MAX($A$10:B227)+1)</f>
        <v>148</v>
      </c>
      <c r="C228" s="32" t="s">
        <v>1374</v>
      </c>
      <c r="D228" s="42" t="s">
        <v>15</v>
      </c>
      <c r="E228" s="43">
        <v>1</v>
      </c>
      <c r="F228" s="78"/>
      <c r="G228" s="81"/>
      <c r="H228" s="138"/>
      <c r="I228" s="82">
        <f t="shared" si="12"/>
        <v>0</v>
      </c>
      <c r="J228" s="82">
        <f t="shared" si="13"/>
        <v>0</v>
      </c>
      <c r="K228" s="83">
        <f t="shared" si="14"/>
        <v>0</v>
      </c>
    </row>
    <row r="229" spans="1:11" x14ac:dyDescent="0.25">
      <c r="A229" s="51" t="s">
        <v>1065</v>
      </c>
      <c r="B229" s="53">
        <f>IF(D229="","",MAX($A$10:B228)+1)</f>
        <v>149</v>
      </c>
      <c r="C229" s="32" t="s">
        <v>1373</v>
      </c>
      <c r="D229" s="42" t="s">
        <v>15</v>
      </c>
      <c r="E229" s="43">
        <v>1</v>
      </c>
      <c r="F229" s="78"/>
      <c r="G229" s="81"/>
      <c r="H229" s="138"/>
      <c r="I229" s="82">
        <f t="shared" si="12"/>
        <v>0</v>
      </c>
      <c r="J229" s="82">
        <f t="shared" si="13"/>
        <v>0</v>
      </c>
      <c r="K229" s="83">
        <f t="shared" si="14"/>
        <v>0</v>
      </c>
    </row>
    <row r="230" spans="1:11" x14ac:dyDescent="0.25">
      <c r="A230" s="51" t="s">
        <v>1065</v>
      </c>
      <c r="B230" s="53">
        <f>IF(D230="","",MAX($A$10:B229)+1)</f>
        <v>150</v>
      </c>
      <c r="C230" s="32" t="s">
        <v>713</v>
      </c>
      <c r="D230" s="42" t="s">
        <v>15</v>
      </c>
      <c r="E230" s="43">
        <v>1</v>
      </c>
      <c r="F230" s="78"/>
      <c r="G230" s="81"/>
      <c r="H230" s="138"/>
      <c r="I230" s="82">
        <f t="shared" si="12"/>
        <v>0</v>
      </c>
      <c r="J230" s="82">
        <f t="shared" si="13"/>
        <v>0</v>
      </c>
      <c r="K230" s="83">
        <f t="shared" si="14"/>
        <v>0</v>
      </c>
    </row>
    <row r="231" spans="1:11" ht="42.75" x14ac:dyDescent="0.25">
      <c r="A231" s="51" t="s">
        <v>1065</v>
      </c>
      <c r="B231" s="53">
        <f>IF(D231="","",MAX($A$10:B230)+1)</f>
        <v>151</v>
      </c>
      <c r="C231" s="32" t="s">
        <v>1372</v>
      </c>
      <c r="D231" s="42" t="s">
        <v>15</v>
      </c>
      <c r="E231" s="43">
        <v>1</v>
      </c>
      <c r="F231" s="78"/>
      <c r="G231" s="81"/>
      <c r="H231" s="138"/>
      <c r="I231" s="82">
        <f t="shared" si="12"/>
        <v>0</v>
      </c>
      <c r="J231" s="82">
        <f t="shared" si="13"/>
        <v>0</v>
      </c>
      <c r="K231" s="83">
        <f t="shared" si="14"/>
        <v>0</v>
      </c>
    </row>
    <row r="232" spans="1:11" x14ac:dyDescent="0.25">
      <c r="A232" s="51" t="s">
        <v>1065</v>
      </c>
      <c r="B232" s="53">
        <f>IF(D232="","",MAX($A$10:B231)+1)</f>
        <v>152</v>
      </c>
      <c r="C232" s="32" t="s">
        <v>712</v>
      </c>
      <c r="D232" s="42" t="s">
        <v>15</v>
      </c>
      <c r="E232" s="43">
        <v>1</v>
      </c>
      <c r="F232" s="78"/>
      <c r="G232" s="81"/>
      <c r="H232" s="138"/>
      <c r="I232" s="82">
        <f t="shared" si="12"/>
        <v>0</v>
      </c>
      <c r="J232" s="82">
        <f t="shared" si="13"/>
        <v>0</v>
      </c>
      <c r="K232" s="83">
        <f t="shared" si="14"/>
        <v>0</v>
      </c>
    </row>
    <row r="233" spans="1:11" x14ac:dyDescent="0.25">
      <c r="A233" s="51" t="s">
        <v>1065</v>
      </c>
      <c r="B233" s="53">
        <f>IF(D233="","",MAX($A$10:B232)+1)</f>
        <v>153</v>
      </c>
      <c r="C233" s="32" t="s">
        <v>713</v>
      </c>
      <c r="D233" s="42" t="s">
        <v>15</v>
      </c>
      <c r="E233" s="43">
        <v>1</v>
      </c>
      <c r="F233" s="78"/>
      <c r="G233" s="81"/>
      <c r="H233" s="138"/>
      <c r="I233" s="82">
        <f t="shared" si="12"/>
        <v>0</v>
      </c>
      <c r="J233" s="82">
        <f t="shared" si="13"/>
        <v>0</v>
      </c>
      <c r="K233" s="83">
        <f t="shared" si="14"/>
        <v>0</v>
      </c>
    </row>
    <row r="234" spans="1:11" ht="42.75" x14ac:dyDescent="0.25">
      <c r="A234" s="51" t="s">
        <v>1065</v>
      </c>
      <c r="B234" s="53">
        <f>IF(D234="","",MAX($A$10:B233)+1)</f>
        <v>154</v>
      </c>
      <c r="C234" s="32" t="s">
        <v>1371</v>
      </c>
      <c r="D234" s="42" t="s">
        <v>15</v>
      </c>
      <c r="E234" s="43">
        <v>1</v>
      </c>
      <c r="F234" s="78"/>
      <c r="G234" s="81"/>
      <c r="H234" s="138"/>
      <c r="I234" s="82">
        <f t="shared" si="12"/>
        <v>0</v>
      </c>
      <c r="J234" s="82">
        <f t="shared" si="13"/>
        <v>0</v>
      </c>
      <c r="K234" s="83">
        <f t="shared" si="14"/>
        <v>0</v>
      </c>
    </row>
    <row r="235" spans="1:11" x14ac:dyDescent="0.25">
      <c r="A235" s="51" t="s">
        <v>1065</v>
      </c>
      <c r="B235" s="53">
        <f>IF(D235="","",MAX($A$10:B234)+1)</f>
        <v>155</v>
      </c>
      <c r="C235" s="32" t="s">
        <v>712</v>
      </c>
      <c r="D235" s="42" t="s">
        <v>15</v>
      </c>
      <c r="E235" s="43">
        <v>1</v>
      </c>
      <c r="F235" s="78"/>
      <c r="G235" s="81"/>
      <c r="H235" s="138"/>
      <c r="I235" s="82">
        <f t="shared" si="12"/>
        <v>0</v>
      </c>
      <c r="J235" s="82">
        <f t="shared" si="13"/>
        <v>0</v>
      </c>
      <c r="K235" s="83">
        <f t="shared" si="14"/>
        <v>0</v>
      </c>
    </row>
    <row r="236" spans="1:11" x14ac:dyDescent="0.25">
      <c r="A236" s="51" t="s">
        <v>1065</v>
      </c>
      <c r="B236" s="53">
        <f>IF(D236="","",MAX($A$10:B235)+1)</f>
        <v>156</v>
      </c>
      <c r="C236" s="32" t="s">
        <v>713</v>
      </c>
      <c r="D236" s="42" t="s">
        <v>15</v>
      </c>
      <c r="E236" s="43">
        <v>1</v>
      </c>
      <c r="F236" s="78"/>
      <c r="G236" s="81"/>
      <c r="H236" s="138"/>
      <c r="I236" s="82">
        <f t="shared" si="12"/>
        <v>0</v>
      </c>
      <c r="J236" s="82">
        <f t="shared" si="13"/>
        <v>0</v>
      </c>
      <c r="K236" s="83">
        <f t="shared" si="14"/>
        <v>0</v>
      </c>
    </row>
    <row r="237" spans="1:11" ht="42.75" x14ac:dyDescent="0.25">
      <c r="A237" s="51" t="s">
        <v>1065</v>
      </c>
      <c r="B237" s="53">
        <f>IF(D237="","",MAX($A$10:B236)+1)</f>
        <v>157</v>
      </c>
      <c r="C237" s="32" t="s">
        <v>1370</v>
      </c>
      <c r="D237" s="42" t="s">
        <v>15</v>
      </c>
      <c r="E237" s="43">
        <v>1</v>
      </c>
      <c r="F237" s="78"/>
      <c r="G237" s="81"/>
      <c r="H237" s="138"/>
      <c r="I237" s="82">
        <f t="shared" si="12"/>
        <v>0</v>
      </c>
      <c r="J237" s="82">
        <f t="shared" si="13"/>
        <v>0</v>
      </c>
      <c r="K237" s="83">
        <f t="shared" si="14"/>
        <v>0</v>
      </c>
    </row>
    <row r="238" spans="1:11" x14ac:dyDescent="0.25">
      <c r="A238" s="51" t="s">
        <v>1065</v>
      </c>
      <c r="B238" s="53">
        <f>IF(D238="","",MAX($A$10:B237)+1)</f>
        <v>158</v>
      </c>
      <c r="C238" s="32" t="s">
        <v>712</v>
      </c>
      <c r="D238" s="42" t="s">
        <v>15</v>
      </c>
      <c r="E238" s="43">
        <v>1</v>
      </c>
      <c r="F238" s="78"/>
      <c r="G238" s="81"/>
      <c r="H238" s="138"/>
      <c r="I238" s="82">
        <f t="shared" si="12"/>
        <v>0</v>
      </c>
      <c r="J238" s="82">
        <f t="shared" si="13"/>
        <v>0</v>
      </c>
      <c r="K238" s="83">
        <f t="shared" si="14"/>
        <v>0</v>
      </c>
    </row>
    <row r="239" spans="1:11" x14ac:dyDescent="0.25">
      <c r="A239" s="51" t="s">
        <v>1065</v>
      </c>
      <c r="B239" s="53">
        <f>IF(D239="","",MAX($A$10:B238)+1)</f>
        <v>159</v>
      </c>
      <c r="C239" s="32" t="s">
        <v>713</v>
      </c>
      <c r="D239" s="42" t="s">
        <v>15</v>
      </c>
      <c r="E239" s="43">
        <v>1</v>
      </c>
      <c r="F239" s="78"/>
      <c r="G239" s="81"/>
      <c r="H239" s="138"/>
      <c r="I239" s="82">
        <f t="shared" si="12"/>
        <v>0</v>
      </c>
      <c r="J239" s="82">
        <f t="shared" si="13"/>
        <v>0</v>
      </c>
      <c r="K239" s="83">
        <f t="shared" si="14"/>
        <v>0</v>
      </c>
    </row>
    <row r="240" spans="1:11" ht="15" x14ac:dyDescent="0.25">
      <c r="A240" s="75"/>
      <c r="B240" s="76"/>
      <c r="C240" s="31" t="s">
        <v>1369</v>
      </c>
      <c r="D240" s="76"/>
      <c r="E240" s="76"/>
      <c r="F240" s="78"/>
      <c r="G240" s="122"/>
      <c r="H240" s="156"/>
      <c r="I240" s="122"/>
      <c r="J240" s="122"/>
      <c r="K240" s="128"/>
    </row>
    <row r="241" spans="1:11" ht="28.5" x14ac:dyDescent="0.25">
      <c r="A241" s="51" t="s">
        <v>1065</v>
      </c>
      <c r="B241" s="53">
        <f>IF(D241="","",MAX($A$10:B240)+1)</f>
        <v>160</v>
      </c>
      <c r="C241" s="32" t="s">
        <v>1368</v>
      </c>
      <c r="D241" s="42" t="s">
        <v>193</v>
      </c>
      <c r="E241" s="43">
        <v>1</v>
      </c>
      <c r="F241" s="78"/>
      <c r="G241" s="81"/>
      <c r="H241" s="138"/>
      <c r="I241" s="82">
        <f t="shared" si="12"/>
        <v>0</v>
      </c>
      <c r="J241" s="82">
        <f t="shared" si="13"/>
        <v>0</v>
      </c>
      <c r="K241" s="83">
        <f t="shared" si="14"/>
        <v>0</v>
      </c>
    </row>
    <row r="242" spans="1:11" ht="15" x14ac:dyDescent="0.25">
      <c r="A242" s="75"/>
      <c r="B242" s="76"/>
      <c r="C242" s="30" t="s">
        <v>1367</v>
      </c>
      <c r="D242" s="76"/>
      <c r="E242" s="76"/>
      <c r="F242" s="78"/>
      <c r="G242" s="122"/>
      <c r="H242" s="156"/>
      <c r="I242" s="122"/>
      <c r="J242" s="122"/>
      <c r="K242" s="128"/>
    </row>
    <row r="243" spans="1:11" ht="45" x14ac:dyDescent="0.25">
      <c r="A243" s="75"/>
      <c r="B243" s="76"/>
      <c r="C243" s="31" t="s">
        <v>1366</v>
      </c>
      <c r="D243" s="76"/>
      <c r="E243" s="76"/>
      <c r="F243" s="78"/>
      <c r="G243" s="122"/>
      <c r="H243" s="156"/>
      <c r="I243" s="122"/>
      <c r="J243" s="122"/>
      <c r="K243" s="128"/>
    </row>
    <row r="244" spans="1:11" x14ac:dyDescent="0.25">
      <c r="A244" s="51" t="s">
        <v>1065</v>
      </c>
      <c r="B244" s="53">
        <f>IF(D244="","",MAX($A$10:B243)+1)</f>
        <v>161</v>
      </c>
      <c r="C244" s="32" t="s">
        <v>1364</v>
      </c>
      <c r="D244" s="42" t="s">
        <v>193</v>
      </c>
      <c r="E244" s="43">
        <v>1</v>
      </c>
      <c r="F244" s="78"/>
      <c r="G244" s="81"/>
      <c r="H244" s="138"/>
      <c r="I244" s="82">
        <f t="shared" si="12"/>
        <v>0</v>
      </c>
      <c r="J244" s="82">
        <f t="shared" si="13"/>
        <v>0</v>
      </c>
      <c r="K244" s="83">
        <f t="shared" si="14"/>
        <v>0</v>
      </c>
    </row>
    <row r="245" spans="1:11" x14ac:dyDescent="0.25">
      <c r="A245" s="51" t="s">
        <v>1065</v>
      </c>
      <c r="B245" s="53">
        <f>IF(D245="","",MAX($A$10:B244)+1)</f>
        <v>162</v>
      </c>
      <c r="C245" s="32" t="s">
        <v>1363</v>
      </c>
      <c r="D245" s="42" t="s">
        <v>193</v>
      </c>
      <c r="E245" s="43">
        <v>1</v>
      </c>
      <c r="F245" s="78"/>
      <c r="G245" s="81"/>
      <c r="H245" s="138"/>
      <c r="I245" s="82">
        <f t="shared" si="12"/>
        <v>0</v>
      </c>
      <c r="J245" s="82">
        <f t="shared" si="13"/>
        <v>0</v>
      </c>
      <c r="K245" s="83">
        <f t="shared" si="14"/>
        <v>0</v>
      </c>
    </row>
    <row r="246" spans="1:11" x14ac:dyDescent="0.25">
      <c r="A246" s="51" t="s">
        <v>1065</v>
      </c>
      <c r="B246" s="53">
        <f>IF(D246="","",MAX($A$10:B245)+1)</f>
        <v>163</v>
      </c>
      <c r="C246" s="32" t="s">
        <v>1362</v>
      </c>
      <c r="D246" s="42" t="s">
        <v>193</v>
      </c>
      <c r="E246" s="43">
        <v>1</v>
      </c>
      <c r="F246" s="78"/>
      <c r="G246" s="81"/>
      <c r="H246" s="138"/>
      <c r="I246" s="82">
        <f t="shared" si="12"/>
        <v>0</v>
      </c>
      <c r="J246" s="82">
        <f t="shared" si="13"/>
        <v>0</v>
      </c>
      <c r="K246" s="83">
        <f t="shared" si="14"/>
        <v>0</v>
      </c>
    </row>
    <row r="247" spans="1:11" x14ac:dyDescent="0.25">
      <c r="A247" s="51" t="s">
        <v>1065</v>
      </c>
      <c r="B247" s="53">
        <f>IF(D247="","",MAX($A$10:B246)+1)</f>
        <v>164</v>
      </c>
      <c r="C247" s="32" t="s">
        <v>1361</v>
      </c>
      <c r="D247" s="42" t="s">
        <v>193</v>
      </c>
      <c r="E247" s="43">
        <v>1</v>
      </c>
      <c r="F247" s="78"/>
      <c r="G247" s="81"/>
      <c r="H247" s="138"/>
      <c r="I247" s="82">
        <f t="shared" si="12"/>
        <v>0</v>
      </c>
      <c r="J247" s="82">
        <f t="shared" si="13"/>
        <v>0</v>
      </c>
      <c r="K247" s="83">
        <f t="shared" si="14"/>
        <v>0</v>
      </c>
    </row>
    <row r="248" spans="1:11" x14ac:dyDescent="0.25">
      <c r="A248" s="51" t="s">
        <v>1065</v>
      </c>
      <c r="B248" s="53">
        <f>IF(D248="","",MAX($A$10:B247)+1)</f>
        <v>165</v>
      </c>
      <c r="C248" s="32" t="s">
        <v>1360</v>
      </c>
      <c r="D248" s="42" t="s">
        <v>193</v>
      </c>
      <c r="E248" s="43">
        <v>1</v>
      </c>
      <c r="F248" s="78"/>
      <c r="G248" s="81"/>
      <c r="H248" s="138"/>
      <c r="I248" s="82">
        <f t="shared" si="12"/>
        <v>0</v>
      </c>
      <c r="J248" s="82">
        <f t="shared" si="13"/>
        <v>0</v>
      </c>
      <c r="K248" s="83">
        <f t="shared" si="14"/>
        <v>0</v>
      </c>
    </row>
    <row r="249" spans="1:11" x14ac:dyDescent="0.25">
      <c r="A249" s="51" t="s">
        <v>1065</v>
      </c>
      <c r="B249" s="53">
        <f>IF(D249="","",MAX($A$10:B248)+1)</f>
        <v>166</v>
      </c>
      <c r="C249" s="32" t="s">
        <v>1359</v>
      </c>
      <c r="D249" s="42" t="s">
        <v>193</v>
      </c>
      <c r="E249" s="43">
        <v>1</v>
      </c>
      <c r="F249" s="78"/>
      <c r="G249" s="81"/>
      <c r="H249" s="138"/>
      <c r="I249" s="82">
        <f t="shared" si="12"/>
        <v>0</v>
      </c>
      <c r="J249" s="82">
        <f t="shared" si="13"/>
        <v>0</v>
      </c>
      <c r="K249" s="83">
        <f t="shared" si="14"/>
        <v>0</v>
      </c>
    </row>
    <row r="250" spans="1:11" ht="45" x14ac:dyDescent="0.25">
      <c r="A250" s="75"/>
      <c r="B250" s="76"/>
      <c r="C250" s="31" t="s">
        <v>1365</v>
      </c>
      <c r="D250" s="76"/>
      <c r="E250" s="76"/>
      <c r="F250" s="78"/>
      <c r="G250" s="122"/>
      <c r="H250" s="156"/>
      <c r="I250" s="122"/>
      <c r="J250" s="122"/>
      <c r="K250" s="128"/>
    </row>
    <row r="251" spans="1:11" x14ac:dyDescent="0.25">
      <c r="A251" s="51" t="s">
        <v>1065</v>
      </c>
      <c r="B251" s="53">
        <f>IF(D251="","",MAX($A$10:B250)+1)</f>
        <v>167</v>
      </c>
      <c r="C251" s="32" t="s">
        <v>1364</v>
      </c>
      <c r="D251" s="42" t="s">
        <v>193</v>
      </c>
      <c r="E251" s="43">
        <v>1</v>
      </c>
      <c r="F251" s="78"/>
      <c r="G251" s="81"/>
      <c r="H251" s="138"/>
      <c r="I251" s="82">
        <f t="shared" si="12"/>
        <v>0</v>
      </c>
      <c r="J251" s="82">
        <f t="shared" si="13"/>
        <v>0</v>
      </c>
      <c r="K251" s="83">
        <f t="shared" si="14"/>
        <v>0</v>
      </c>
    </row>
    <row r="252" spans="1:11" x14ac:dyDescent="0.25">
      <c r="A252" s="51" t="s">
        <v>1065</v>
      </c>
      <c r="B252" s="53">
        <f>IF(D252="","",MAX($A$10:B251)+1)</f>
        <v>168</v>
      </c>
      <c r="C252" s="32" t="s">
        <v>1363</v>
      </c>
      <c r="D252" s="42" t="s">
        <v>193</v>
      </c>
      <c r="E252" s="43">
        <v>1</v>
      </c>
      <c r="F252" s="78"/>
      <c r="G252" s="81"/>
      <c r="H252" s="138"/>
      <c r="I252" s="82">
        <f t="shared" si="12"/>
        <v>0</v>
      </c>
      <c r="J252" s="82">
        <f t="shared" si="13"/>
        <v>0</v>
      </c>
      <c r="K252" s="83">
        <f t="shared" si="14"/>
        <v>0</v>
      </c>
    </row>
    <row r="253" spans="1:11" x14ac:dyDescent="0.25">
      <c r="A253" s="51" t="s">
        <v>1065</v>
      </c>
      <c r="B253" s="53">
        <f>IF(D253="","",MAX($A$10:B252)+1)</f>
        <v>169</v>
      </c>
      <c r="C253" s="32" t="s">
        <v>1362</v>
      </c>
      <c r="D253" s="42" t="s">
        <v>193</v>
      </c>
      <c r="E253" s="43">
        <v>1</v>
      </c>
      <c r="F253" s="78"/>
      <c r="G253" s="81"/>
      <c r="H253" s="138"/>
      <c r="I253" s="82">
        <f t="shared" si="12"/>
        <v>0</v>
      </c>
      <c r="J253" s="82">
        <f t="shared" si="13"/>
        <v>0</v>
      </c>
      <c r="K253" s="83">
        <f t="shared" si="14"/>
        <v>0</v>
      </c>
    </row>
    <row r="254" spans="1:11" x14ac:dyDescent="0.25">
      <c r="A254" s="51" t="s">
        <v>1065</v>
      </c>
      <c r="B254" s="53">
        <f>IF(D254="","",MAX($A$10:B253)+1)</f>
        <v>170</v>
      </c>
      <c r="C254" s="32" t="s">
        <v>1361</v>
      </c>
      <c r="D254" s="42" t="s">
        <v>193</v>
      </c>
      <c r="E254" s="43">
        <v>1</v>
      </c>
      <c r="F254" s="78"/>
      <c r="G254" s="81"/>
      <c r="H254" s="138"/>
      <c r="I254" s="82">
        <f t="shared" si="12"/>
        <v>0</v>
      </c>
      <c r="J254" s="82">
        <f t="shared" si="13"/>
        <v>0</v>
      </c>
      <c r="K254" s="83">
        <f t="shared" si="14"/>
        <v>0</v>
      </c>
    </row>
    <row r="255" spans="1:11" x14ac:dyDescent="0.25">
      <c r="A255" s="51" t="s">
        <v>1065</v>
      </c>
      <c r="B255" s="53">
        <f>IF(D255="","",MAX($A$10:B254)+1)</f>
        <v>171</v>
      </c>
      <c r="C255" s="32" t="s">
        <v>1360</v>
      </c>
      <c r="D255" s="42" t="s">
        <v>193</v>
      </c>
      <c r="E255" s="43">
        <v>1</v>
      </c>
      <c r="F255" s="78"/>
      <c r="G255" s="81"/>
      <c r="H255" s="138"/>
      <c r="I255" s="82">
        <f t="shared" si="12"/>
        <v>0</v>
      </c>
      <c r="J255" s="82">
        <f t="shared" si="13"/>
        <v>0</v>
      </c>
      <c r="K255" s="83">
        <f t="shared" si="14"/>
        <v>0</v>
      </c>
    </row>
    <row r="256" spans="1:11" x14ac:dyDescent="0.25">
      <c r="A256" s="51" t="s">
        <v>1065</v>
      </c>
      <c r="B256" s="53">
        <f>IF(D256="","",MAX($A$10:B255)+1)</f>
        <v>172</v>
      </c>
      <c r="C256" s="32" t="s">
        <v>1359</v>
      </c>
      <c r="D256" s="42" t="s">
        <v>193</v>
      </c>
      <c r="E256" s="43">
        <v>1</v>
      </c>
      <c r="F256" s="78"/>
      <c r="G256" s="81"/>
      <c r="H256" s="138"/>
      <c r="I256" s="82">
        <f t="shared" si="12"/>
        <v>0</v>
      </c>
      <c r="J256" s="82">
        <f t="shared" si="13"/>
        <v>0</v>
      </c>
      <c r="K256" s="83">
        <f t="shared" si="14"/>
        <v>0</v>
      </c>
    </row>
    <row r="257" spans="1:39" x14ac:dyDescent="0.25">
      <c r="A257" s="75"/>
      <c r="B257" s="76"/>
      <c r="C257" s="32"/>
      <c r="D257" s="76"/>
      <c r="E257" s="76"/>
      <c r="F257" s="78"/>
      <c r="G257" s="122"/>
      <c r="H257" s="156"/>
      <c r="I257" s="122"/>
      <c r="J257" s="122"/>
      <c r="K257" s="128"/>
    </row>
    <row r="258" spans="1:39" s="1" customFormat="1" ht="15" x14ac:dyDescent="0.2">
      <c r="A258" s="75"/>
      <c r="B258" s="76"/>
      <c r="C258" s="30" t="s">
        <v>1358</v>
      </c>
      <c r="D258" s="76"/>
      <c r="E258" s="76"/>
      <c r="F258" s="78"/>
      <c r="G258" s="122"/>
      <c r="H258" s="156"/>
      <c r="I258" s="122"/>
      <c r="J258" s="122"/>
      <c r="K258" s="128"/>
      <c r="L258" s="17"/>
      <c r="M258" s="17"/>
      <c r="N258" s="17"/>
      <c r="O258" s="17"/>
      <c r="P258" s="17"/>
      <c r="Q258" s="17"/>
      <c r="R258" s="17"/>
      <c r="S258" s="17"/>
      <c r="T258" s="17"/>
      <c r="U258" s="17"/>
      <c r="V258" s="17"/>
      <c r="W258" s="17"/>
      <c r="X258" s="17"/>
      <c r="Y258" s="17"/>
      <c r="Z258" s="17"/>
      <c r="AA258" s="17"/>
      <c r="AB258" s="17"/>
      <c r="AC258" s="17"/>
      <c r="AD258" s="17"/>
      <c r="AE258" s="17"/>
      <c r="AF258" s="17"/>
      <c r="AG258" s="17"/>
      <c r="AH258" s="17"/>
      <c r="AI258" s="17"/>
      <c r="AJ258" s="17"/>
      <c r="AK258" s="17"/>
      <c r="AL258" s="17"/>
      <c r="AM258" s="17"/>
    </row>
    <row r="259" spans="1:39" s="1" customFormat="1" ht="30" x14ac:dyDescent="0.2">
      <c r="A259" s="75"/>
      <c r="B259" s="76"/>
      <c r="C259" s="31" t="s">
        <v>1357</v>
      </c>
      <c r="D259" s="76"/>
      <c r="E259" s="76"/>
      <c r="F259" s="78"/>
      <c r="G259" s="122"/>
      <c r="H259" s="156"/>
      <c r="I259" s="122"/>
      <c r="J259" s="122"/>
      <c r="K259" s="128"/>
      <c r="L259" s="17"/>
      <c r="M259" s="17"/>
      <c r="N259" s="17"/>
      <c r="O259" s="17"/>
      <c r="P259" s="17"/>
      <c r="Q259" s="17"/>
      <c r="R259" s="17"/>
      <c r="S259" s="17"/>
      <c r="T259" s="17"/>
      <c r="U259" s="17"/>
      <c r="V259" s="17"/>
      <c r="W259" s="17"/>
      <c r="X259" s="17"/>
      <c r="Y259" s="17"/>
      <c r="Z259" s="17"/>
      <c r="AA259" s="17"/>
      <c r="AB259" s="17"/>
      <c r="AC259" s="17"/>
      <c r="AD259" s="17"/>
      <c r="AE259" s="17"/>
      <c r="AF259" s="17"/>
      <c r="AG259" s="17"/>
      <c r="AH259" s="17"/>
      <c r="AI259" s="17"/>
      <c r="AJ259" s="17"/>
      <c r="AK259" s="17"/>
      <c r="AL259" s="17"/>
      <c r="AM259" s="17"/>
    </row>
    <row r="260" spans="1:39" s="1" customFormat="1" x14ac:dyDescent="0.2">
      <c r="A260" s="51" t="s">
        <v>1065</v>
      </c>
      <c r="B260" s="53">
        <f>IF(D260="","",MAX($A$10:B259)+1)</f>
        <v>173</v>
      </c>
      <c r="C260" s="32" t="s">
        <v>1356</v>
      </c>
      <c r="D260" s="42" t="s">
        <v>15</v>
      </c>
      <c r="E260" s="43">
        <v>1</v>
      </c>
      <c r="F260" s="78"/>
      <c r="G260" s="81"/>
      <c r="H260" s="138"/>
      <c r="I260" s="82">
        <f t="shared" si="12"/>
        <v>0</v>
      </c>
      <c r="J260" s="82">
        <f t="shared" si="13"/>
        <v>0</v>
      </c>
      <c r="K260" s="83">
        <f t="shared" si="14"/>
        <v>0</v>
      </c>
      <c r="L260" s="17"/>
      <c r="M260" s="17"/>
      <c r="N260" s="17"/>
      <c r="O260" s="17"/>
      <c r="P260" s="17"/>
      <c r="Q260" s="17"/>
      <c r="R260" s="17"/>
      <c r="S260" s="17"/>
      <c r="T260" s="17"/>
      <c r="U260" s="17"/>
      <c r="V260" s="17"/>
      <c r="W260" s="17"/>
      <c r="X260" s="17"/>
      <c r="Y260" s="17"/>
      <c r="Z260" s="17"/>
      <c r="AA260" s="17"/>
      <c r="AB260" s="17"/>
      <c r="AC260" s="17"/>
      <c r="AD260" s="17"/>
      <c r="AE260" s="17"/>
      <c r="AF260" s="17"/>
      <c r="AG260" s="17"/>
      <c r="AH260" s="17"/>
      <c r="AI260" s="17"/>
      <c r="AJ260" s="17"/>
      <c r="AK260" s="17"/>
      <c r="AL260" s="17"/>
      <c r="AM260" s="17"/>
    </row>
    <row r="261" spans="1:39" s="1" customFormat="1" x14ac:dyDescent="0.2">
      <c r="A261" s="51" t="s">
        <v>1065</v>
      </c>
      <c r="B261" s="53">
        <f>IF(D261="","",MAX($A$10:B260)+1)</f>
        <v>174</v>
      </c>
      <c r="C261" s="32" t="s">
        <v>1355</v>
      </c>
      <c r="D261" s="42" t="s">
        <v>15</v>
      </c>
      <c r="E261" s="43">
        <v>1</v>
      </c>
      <c r="F261" s="78"/>
      <c r="G261" s="81"/>
      <c r="H261" s="138"/>
      <c r="I261" s="82">
        <f t="shared" si="12"/>
        <v>0</v>
      </c>
      <c r="J261" s="82">
        <f t="shared" si="13"/>
        <v>0</v>
      </c>
      <c r="K261" s="83">
        <f t="shared" si="14"/>
        <v>0</v>
      </c>
      <c r="L261" s="17"/>
      <c r="M261" s="17"/>
      <c r="N261" s="17"/>
      <c r="O261" s="17"/>
      <c r="P261" s="17"/>
      <c r="Q261" s="17"/>
      <c r="R261" s="17"/>
      <c r="S261" s="17"/>
      <c r="T261" s="17"/>
      <c r="U261" s="17"/>
      <c r="V261" s="17"/>
      <c r="W261" s="17"/>
      <c r="X261" s="17"/>
      <c r="Y261" s="17"/>
      <c r="Z261" s="17"/>
      <c r="AA261" s="17"/>
      <c r="AB261" s="17"/>
      <c r="AC261" s="17"/>
      <c r="AD261" s="17"/>
      <c r="AE261" s="17"/>
      <c r="AF261" s="17"/>
      <c r="AG261" s="17"/>
      <c r="AH261" s="17"/>
      <c r="AI261" s="17"/>
      <c r="AJ261" s="17"/>
      <c r="AK261" s="17"/>
      <c r="AL261" s="17"/>
      <c r="AM261" s="17"/>
    </row>
    <row r="262" spans="1:39" s="1" customFormat="1" x14ac:dyDescent="0.2">
      <c r="A262" s="51" t="s">
        <v>1065</v>
      </c>
      <c r="B262" s="53">
        <f>IF(D262="","",MAX($A$10:B261)+1)</f>
        <v>175</v>
      </c>
      <c r="C262" s="32" t="s">
        <v>1354</v>
      </c>
      <c r="D262" s="42" t="s">
        <v>15</v>
      </c>
      <c r="E262" s="43">
        <v>1</v>
      </c>
      <c r="F262" s="78"/>
      <c r="G262" s="81"/>
      <c r="H262" s="138"/>
      <c r="I262" s="82">
        <f t="shared" si="12"/>
        <v>0</v>
      </c>
      <c r="J262" s="82">
        <f t="shared" si="13"/>
        <v>0</v>
      </c>
      <c r="K262" s="83">
        <f t="shared" si="14"/>
        <v>0</v>
      </c>
      <c r="L262" s="17"/>
      <c r="M262" s="17"/>
      <c r="N262" s="17"/>
      <c r="O262" s="17"/>
      <c r="P262" s="17"/>
      <c r="Q262" s="17"/>
      <c r="R262" s="17"/>
      <c r="S262" s="17"/>
      <c r="T262" s="17"/>
      <c r="U262" s="17"/>
      <c r="V262" s="17"/>
      <c r="W262" s="17"/>
      <c r="X262" s="17"/>
      <c r="Y262" s="17"/>
      <c r="Z262" s="17"/>
      <c r="AA262" s="17"/>
      <c r="AB262" s="17"/>
      <c r="AC262" s="17"/>
      <c r="AD262" s="17"/>
      <c r="AE262" s="17"/>
      <c r="AF262" s="17"/>
      <c r="AG262" s="17"/>
      <c r="AH262" s="17"/>
      <c r="AI262" s="17"/>
      <c r="AJ262" s="17"/>
      <c r="AK262" s="17"/>
      <c r="AL262" s="17"/>
      <c r="AM262" s="17"/>
    </row>
    <row r="263" spans="1:39" s="1" customFormat="1" x14ac:dyDescent="0.2">
      <c r="A263" s="51" t="s">
        <v>1065</v>
      </c>
      <c r="B263" s="53">
        <f>IF(D263="","",MAX($A$10:B262)+1)</f>
        <v>176</v>
      </c>
      <c r="C263" s="32" t="s">
        <v>1353</v>
      </c>
      <c r="D263" s="42" t="s">
        <v>15</v>
      </c>
      <c r="E263" s="43">
        <v>1</v>
      </c>
      <c r="F263" s="78"/>
      <c r="G263" s="81"/>
      <c r="H263" s="138"/>
      <c r="I263" s="82">
        <f t="shared" si="12"/>
        <v>0</v>
      </c>
      <c r="J263" s="82">
        <f t="shared" si="13"/>
        <v>0</v>
      </c>
      <c r="K263" s="83">
        <f t="shared" si="14"/>
        <v>0</v>
      </c>
      <c r="L263" s="17"/>
      <c r="M263" s="17"/>
      <c r="N263" s="17"/>
      <c r="O263" s="17"/>
      <c r="P263" s="17"/>
      <c r="Q263" s="17"/>
      <c r="R263" s="17"/>
      <c r="S263" s="17"/>
      <c r="T263" s="17"/>
      <c r="U263" s="17"/>
      <c r="V263" s="17"/>
      <c r="W263" s="17"/>
      <c r="X263" s="17"/>
      <c r="Y263" s="17"/>
      <c r="Z263" s="17"/>
      <c r="AA263" s="17"/>
      <c r="AB263" s="17"/>
      <c r="AC263" s="17"/>
      <c r="AD263" s="17"/>
      <c r="AE263" s="17"/>
      <c r="AF263" s="17"/>
      <c r="AG263" s="17"/>
      <c r="AH263" s="17"/>
      <c r="AI263" s="17"/>
      <c r="AJ263" s="17"/>
      <c r="AK263" s="17"/>
      <c r="AL263" s="17"/>
      <c r="AM263" s="17"/>
    </row>
    <row r="264" spans="1:39" s="1" customFormat="1" x14ac:dyDescent="0.2">
      <c r="A264" s="51" t="s">
        <v>1065</v>
      </c>
      <c r="B264" s="53">
        <f>IF(D264="","",MAX($A$10:B263)+1)</f>
        <v>177</v>
      </c>
      <c r="C264" s="32" t="s">
        <v>829</v>
      </c>
      <c r="D264" s="42" t="s">
        <v>15</v>
      </c>
      <c r="E264" s="43">
        <v>1</v>
      </c>
      <c r="F264" s="78"/>
      <c r="G264" s="81"/>
      <c r="H264" s="138"/>
      <c r="I264" s="82">
        <f t="shared" si="12"/>
        <v>0</v>
      </c>
      <c r="J264" s="82">
        <f t="shared" si="13"/>
        <v>0</v>
      </c>
      <c r="K264" s="83">
        <f t="shared" si="14"/>
        <v>0</v>
      </c>
      <c r="L264" s="17"/>
      <c r="M264" s="17"/>
      <c r="N264" s="17"/>
      <c r="O264" s="17"/>
      <c r="P264" s="17"/>
      <c r="Q264" s="17"/>
      <c r="R264" s="17"/>
      <c r="S264" s="17"/>
      <c r="T264" s="17"/>
      <c r="U264" s="17"/>
      <c r="V264" s="17"/>
      <c r="W264" s="17"/>
      <c r="X264" s="17"/>
      <c r="Y264" s="17"/>
      <c r="Z264" s="17"/>
      <c r="AA264" s="17"/>
      <c r="AB264" s="17"/>
      <c r="AC264" s="17"/>
      <c r="AD264" s="17"/>
      <c r="AE264" s="17"/>
      <c r="AF264" s="17"/>
      <c r="AG264" s="17"/>
      <c r="AH264" s="17"/>
      <c r="AI264" s="17"/>
      <c r="AJ264" s="17"/>
      <c r="AK264" s="17"/>
      <c r="AL264" s="17"/>
      <c r="AM264" s="17"/>
    </row>
    <row r="265" spans="1:39" s="1" customFormat="1" ht="28.5" x14ac:dyDescent="0.2">
      <c r="A265" s="51" t="s">
        <v>1065</v>
      </c>
      <c r="B265" s="53">
        <f>IF(D265="","",MAX($A$10:B264)+1)</f>
        <v>178</v>
      </c>
      <c r="C265" s="32" t="s">
        <v>830</v>
      </c>
      <c r="D265" s="42" t="s">
        <v>15</v>
      </c>
      <c r="E265" s="43">
        <v>1</v>
      </c>
      <c r="F265" s="78"/>
      <c r="G265" s="81"/>
      <c r="H265" s="138"/>
      <c r="I265" s="82">
        <f t="shared" si="12"/>
        <v>0</v>
      </c>
      <c r="J265" s="82">
        <f t="shared" si="13"/>
        <v>0</v>
      </c>
      <c r="K265" s="83">
        <f t="shared" si="14"/>
        <v>0</v>
      </c>
      <c r="L265" s="17"/>
      <c r="M265" s="17"/>
      <c r="N265" s="17"/>
      <c r="O265" s="17"/>
      <c r="P265" s="17"/>
      <c r="Q265" s="17"/>
      <c r="R265" s="17"/>
      <c r="S265" s="17"/>
      <c r="T265" s="17"/>
      <c r="U265" s="17"/>
      <c r="V265" s="17"/>
      <c r="W265" s="17"/>
      <c r="X265" s="17"/>
      <c r="Y265" s="17"/>
      <c r="Z265" s="17"/>
      <c r="AA265" s="17"/>
      <c r="AB265" s="17"/>
      <c r="AC265" s="17"/>
      <c r="AD265" s="17"/>
      <c r="AE265" s="17"/>
      <c r="AF265" s="17"/>
      <c r="AG265" s="17"/>
      <c r="AH265" s="17"/>
      <c r="AI265" s="17"/>
      <c r="AJ265" s="17"/>
      <c r="AK265" s="17"/>
      <c r="AL265" s="17"/>
      <c r="AM265" s="17"/>
    </row>
    <row r="266" spans="1:39" s="1" customFormat="1" x14ac:dyDescent="0.2">
      <c r="A266" s="51" t="s">
        <v>1065</v>
      </c>
      <c r="B266" s="53">
        <f>IF(D266="","",MAX($A$10:B265)+1)</f>
        <v>179</v>
      </c>
      <c r="C266" s="32" t="s">
        <v>831</v>
      </c>
      <c r="D266" s="42" t="s">
        <v>854</v>
      </c>
      <c r="E266" s="43">
        <v>1</v>
      </c>
      <c r="F266" s="79"/>
      <c r="G266" s="121"/>
      <c r="H266" s="137"/>
      <c r="I266" s="121"/>
      <c r="J266" s="121"/>
      <c r="K266" s="129"/>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row>
    <row r="267" spans="1:39" s="1" customFormat="1" x14ac:dyDescent="0.2">
      <c r="A267" s="51" t="s">
        <v>1065</v>
      </c>
      <c r="B267" s="53">
        <f>IF(D267="","",MAX($A$10:B266)+1)</f>
        <v>180</v>
      </c>
      <c r="C267" s="32" t="s">
        <v>1352</v>
      </c>
      <c r="D267" s="42" t="s">
        <v>193</v>
      </c>
      <c r="E267" s="43">
        <v>1</v>
      </c>
      <c r="F267" s="78"/>
      <c r="G267" s="81"/>
      <c r="H267" s="138"/>
      <c r="I267" s="82">
        <f t="shared" si="12"/>
        <v>0</v>
      </c>
      <c r="J267" s="82">
        <f t="shared" si="13"/>
        <v>0</v>
      </c>
      <c r="K267" s="83">
        <f t="shared" si="14"/>
        <v>0</v>
      </c>
      <c r="L267" s="17"/>
      <c r="M267" s="17"/>
      <c r="N267" s="17"/>
      <c r="O267" s="17"/>
      <c r="P267" s="17"/>
      <c r="Q267" s="17"/>
      <c r="R267" s="17"/>
      <c r="S267" s="17"/>
      <c r="T267" s="17"/>
      <c r="U267" s="17"/>
      <c r="V267" s="17"/>
      <c r="W267" s="17"/>
      <c r="X267" s="17"/>
      <c r="Y267" s="17"/>
      <c r="Z267" s="17"/>
      <c r="AA267" s="17"/>
      <c r="AB267" s="17"/>
      <c r="AC267" s="17"/>
      <c r="AD267" s="17"/>
      <c r="AE267" s="17"/>
      <c r="AF267" s="17"/>
      <c r="AG267" s="17"/>
      <c r="AH267" s="17"/>
      <c r="AI267" s="17"/>
      <c r="AJ267" s="17"/>
      <c r="AK267" s="17"/>
      <c r="AL267" s="17"/>
      <c r="AM267" s="17"/>
    </row>
    <row r="268" spans="1:39" x14ac:dyDescent="0.25">
      <c r="A268" s="75"/>
      <c r="B268" s="76"/>
      <c r="C268" s="73"/>
      <c r="D268" s="76"/>
      <c r="E268" s="76"/>
      <c r="F268" s="78"/>
      <c r="G268" s="122"/>
      <c r="H268" s="156"/>
      <c r="I268" s="122"/>
      <c r="J268" s="122"/>
      <c r="K268" s="128"/>
    </row>
    <row r="269" spans="1:39" ht="15" x14ac:dyDescent="0.25">
      <c r="A269" s="75"/>
      <c r="B269" s="76"/>
      <c r="C269" s="30" t="s">
        <v>1351</v>
      </c>
      <c r="D269" s="76"/>
      <c r="E269" s="76"/>
      <c r="F269" s="78"/>
      <c r="G269" s="122"/>
      <c r="H269" s="156"/>
      <c r="I269" s="122"/>
      <c r="J269" s="122"/>
      <c r="K269" s="128"/>
    </row>
    <row r="270" spans="1:39" ht="15" x14ac:dyDescent="0.25">
      <c r="A270" s="75"/>
      <c r="B270" s="76"/>
      <c r="C270" s="31" t="s">
        <v>1345</v>
      </c>
      <c r="D270" s="76"/>
      <c r="E270" s="76"/>
      <c r="F270" s="78"/>
      <c r="G270" s="122"/>
      <c r="H270" s="156"/>
      <c r="I270" s="122"/>
      <c r="J270" s="122"/>
      <c r="K270" s="128"/>
    </row>
    <row r="271" spans="1:39" ht="15" x14ac:dyDescent="0.25">
      <c r="A271" s="75"/>
      <c r="B271" s="76"/>
      <c r="C271" s="31" t="s">
        <v>1344</v>
      </c>
      <c r="D271" s="76"/>
      <c r="E271" s="76"/>
      <c r="F271" s="78"/>
      <c r="G271" s="122"/>
      <c r="H271" s="156"/>
      <c r="I271" s="122"/>
      <c r="J271" s="122"/>
      <c r="K271" s="128"/>
    </row>
    <row r="272" spans="1:39" x14ac:dyDescent="0.25">
      <c r="A272" s="57" t="s">
        <v>1065</v>
      </c>
      <c r="B272" s="58">
        <f>IF(D272="","",MAX($A$10:B271)+1)</f>
        <v>181</v>
      </c>
      <c r="C272" s="74" t="s">
        <v>1350</v>
      </c>
      <c r="D272" s="45" t="s">
        <v>15</v>
      </c>
      <c r="E272" s="46">
        <v>5</v>
      </c>
      <c r="F272" s="78"/>
      <c r="G272" s="81"/>
      <c r="H272" s="138"/>
      <c r="I272" s="82">
        <f t="shared" si="12"/>
        <v>0</v>
      </c>
      <c r="J272" s="82">
        <f t="shared" si="13"/>
        <v>0</v>
      </c>
      <c r="K272" s="83">
        <f t="shared" si="14"/>
        <v>0</v>
      </c>
    </row>
    <row r="273" spans="1:11" x14ac:dyDescent="0.25">
      <c r="A273" s="57" t="s">
        <v>1065</v>
      </c>
      <c r="B273" s="58">
        <f>IF(D273="","",MAX($A$10:B272)+1)</f>
        <v>182</v>
      </c>
      <c r="C273" s="74" t="s">
        <v>1349</v>
      </c>
      <c r="D273" s="45" t="s">
        <v>15</v>
      </c>
      <c r="E273" s="46">
        <v>5</v>
      </c>
      <c r="F273" s="78"/>
      <c r="G273" s="81"/>
      <c r="H273" s="138"/>
      <c r="I273" s="82">
        <f t="shared" si="12"/>
        <v>0</v>
      </c>
      <c r="J273" s="82">
        <f t="shared" si="13"/>
        <v>0</v>
      </c>
      <c r="K273" s="83">
        <f t="shared" si="14"/>
        <v>0</v>
      </c>
    </row>
    <row r="274" spans="1:11" ht="15" x14ac:dyDescent="0.25">
      <c r="A274" s="75"/>
      <c r="B274" s="76"/>
      <c r="C274" s="35"/>
      <c r="D274" s="76"/>
      <c r="E274" s="76"/>
      <c r="F274" s="78"/>
      <c r="G274" s="122"/>
      <c r="H274" s="156"/>
      <c r="I274" s="122"/>
      <c r="J274" s="122"/>
      <c r="K274" s="128"/>
    </row>
    <row r="275" spans="1:11" x14ac:dyDescent="0.25">
      <c r="A275" s="57" t="s">
        <v>1065</v>
      </c>
      <c r="B275" s="58">
        <f>IF(D275="","",MAX($A$10:B274)+1)</f>
        <v>183</v>
      </c>
      <c r="C275" s="74" t="s">
        <v>1348</v>
      </c>
      <c r="D275" s="45" t="s">
        <v>15</v>
      </c>
      <c r="E275" s="46">
        <v>5</v>
      </c>
      <c r="F275" s="78"/>
      <c r="G275" s="81"/>
      <c r="H275" s="138"/>
      <c r="I275" s="82">
        <f t="shared" si="12"/>
        <v>0</v>
      </c>
      <c r="J275" s="82">
        <f t="shared" si="13"/>
        <v>0</v>
      </c>
      <c r="K275" s="83">
        <f t="shared" si="14"/>
        <v>0</v>
      </c>
    </row>
    <row r="276" spans="1:11" x14ac:dyDescent="0.25">
      <c r="A276" s="57" t="s">
        <v>1065</v>
      </c>
      <c r="B276" s="58">
        <f>IF(D276="","",MAX($A$10:B275)+1)</f>
        <v>184</v>
      </c>
      <c r="C276" s="74" t="s">
        <v>1347</v>
      </c>
      <c r="D276" s="45" t="s">
        <v>15</v>
      </c>
      <c r="E276" s="46">
        <v>5</v>
      </c>
      <c r="F276" s="78"/>
      <c r="G276" s="81"/>
      <c r="H276" s="138"/>
      <c r="I276" s="82">
        <f t="shared" si="12"/>
        <v>0</v>
      </c>
      <c r="J276" s="82">
        <f t="shared" si="13"/>
        <v>0</v>
      </c>
      <c r="K276" s="83">
        <f t="shared" si="14"/>
        <v>0</v>
      </c>
    </row>
    <row r="277" spans="1:11" ht="15" x14ac:dyDescent="0.25">
      <c r="A277" s="75"/>
      <c r="B277" s="76"/>
      <c r="C277" s="31" t="s">
        <v>1346</v>
      </c>
      <c r="D277" s="76"/>
      <c r="E277" s="76"/>
      <c r="F277" s="78"/>
      <c r="G277" s="122"/>
      <c r="H277" s="156"/>
      <c r="I277" s="122"/>
      <c r="J277" s="122"/>
      <c r="K277" s="128"/>
    </row>
    <row r="278" spans="1:11" ht="15" x14ac:dyDescent="0.25">
      <c r="A278" s="75"/>
      <c r="B278" s="76"/>
      <c r="C278" s="31" t="s">
        <v>1345</v>
      </c>
      <c r="D278" s="76"/>
      <c r="E278" s="76"/>
      <c r="F278" s="78"/>
      <c r="G278" s="122"/>
      <c r="H278" s="156"/>
      <c r="I278" s="122"/>
      <c r="J278" s="122"/>
      <c r="K278" s="128"/>
    </row>
    <row r="279" spans="1:11" x14ac:dyDescent="0.25">
      <c r="A279" s="75"/>
      <c r="B279" s="76"/>
      <c r="C279" s="32" t="s">
        <v>1344</v>
      </c>
      <c r="D279" s="76"/>
      <c r="E279" s="76"/>
      <c r="F279" s="78"/>
      <c r="G279" s="122"/>
      <c r="H279" s="156"/>
      <c r="I279" s="122"/>
      <c r="J279" s="122"/>
      <c r="K279" s="128"/>
    </row>
    <row r="280" spans="1:11" ht="57" x14ac:dyDescent="0.25">
      <c r="A280" s="51" t="s">
        <v>1065</v>
      </c>
      <c r="B280" s="54">
        <f>IF(D280="","",MAX($A$10:B279)+1)</f>
        <v>185</v>
      </c>
      <c r="C280" s="32" t="s">
        <v>1343</v>
      </c>
      <c r="D280" s="42" t="s">
        <v>15</v>
      </c>
      <c r="E280" s="43">
        <v>5</v>
      </c>
      <c r="F280" s="78"/>
      <c r="G280" s="81"/>
      <c r="H280" s="138"/>
      <c r="I280" s="82">
        <f t="shared" ref="I280:I339" si="15">G280+(G280*H280)</f>
        <v>0</v>
      </c>
      <c r="J280" s="82">
        <f t="shared" ref="J280:J339" si="16">G280*E280</f>
        <v>0</v>
      </c>
      <c r="K280" s="83">
        <f t="shared" ref="K280:K339" si="17">I280*E280</f>
        <v>0</v>
      </c>
    </row>
    <row r="281" spans="1:11" ht="42.75" x14ac:dyDescent="0.25">
      <c r="A281" s="51" t="s">
        <v>1065</v>
      </c>
      <c r="B281" s="54">
        <f>IF(D281="","",MAX($A$10:B280)+1)</f>
        <v>186</v>
      </c>
      <c r="C281" s="32" t="s">
        <v>1342</v>
      </c>
      <c r="D281" s="42" t="s">
        <v>15</v>
      </c>
      <c r="E281" s="43">
        <v>5</v>
      </c>
      <c r="F281" s="78"/>
      <c r="G281" s="81"/>
      <c r="H281" s="138"/>
      <c r="I281" s="82">
        <f t="shared" si="15"/>
        <v>0</v>
      </c>
      <c r="J281" s="82">
        <f t="shared" si="16"/>
        <v>0</v>
      </c>
      <c r="K281" s="83">
        <f t="shared" si="17"/>
        <v>0</v>
      </c>
    </row>
    <row r="282" spans="1:11" ht="42.75" x14ac:dyDescent="0.25">
      <c r="A282" s="51" t="s">
        <v>1065</v>
      </c>
      <c r="B282" s="54">
        <f>IF(D282="","",MAX($A$10:B281)+1)</f>
        <v>187</v>
      </c>
      <c r="C282" s="32" t="s">
        <v>1340</v>
      </c>
      <c r="D282" s="42" t="s">
        <v>15</v>
      </c>
      <c r="E282" s="43">
        <v>5</v>
      </c>
      <c r="F282" s="78"/>
      <c r="G282" s="81"/>
      <c r="H282" s="138"/>
      <c r="I282" s="82">
        <f t="shared" si="15"/>
        <v>0</v>
      </c>
      <c r="J282" s="82">
        <f t="shared" si="16"/>
        <v>0</v>
      </c>
      <c r="K282" s="83">
        <f t="shared" si="17"/>
        <v>0</v>
      </c>
    </row>
    <row r="283" spans="1:11" ht="42.75" x14ac:dyDescent="0.25">
      <c r="A283" s="51" t="s">
        <v>1065</v>
      </c>
      <c r="B283" s="54">
        <f>IF(D283="","",MAX($A$10:B282)+1)</f>
        <v>188</v>
      </c>
      <c r="C283" s="32" t="s">
        <v>1339</v>
      </c>
      <c r="D283" s="42" t="s">
        <v>15</v>
      </c>
      <c r="E283" s="43">
        <v>5</v>
      </c>
      <c r="F283" s="78"/>
      <c r="G283" s="81"/>
      <c r="H283" s="138"/>
      <c r="I283" s="82">
        <f t="shared" si="15"/>
        <v>0</v>
      </c>
      <c r="J283" s="82">
        <f t="shared" si="16"/>
        <v>0</v>
      </c>
      <c r="K283" s="83">
        <f t="shared" si="17"/>
        <v>0</v>
      </c>
    </row>
    <row r="284" spans="1:11" ht="15" x14ac:dyDescent="0.25">
      <c r="A284" s="75"/>
      <c r="B284" s="76"/>
      <c r="C284" s="31" t="s">
        <v>1341</v>
      </c>
      <c r="D284" s="76"/>
      <c r="E284" s="76"/>
      <c r="F284" s="78"/>
      <c r="G284" s="122"/>
      <c r="H284" s="156"/>
      <c r="I284" s="122"/>
      <c r="J284" s="122"/>
      <c r="K284" s="128"/>
    </row>
    <row r="285" spans="1:11" ht="42.75" x14ac:dyDescent="0.25">
      <c r="A285" s="51" t="s">
        <v>1065</v>
      </c>
      <c r="B285" s="54">
        <f>IF(D285="","",MAX($A$10:B284)+1)</f>
        <v>189</v>
      </c>
      <c r="C285" s="32" t="s">
        <v>1340</v>
      </c>
      <c r="D285" s="42" t="s">
        <v>15</v>
      </c>
      <c r="E285" s="43">
        <v>5</v>
      </c>
      <c r="F285" s="78"/>
      <c r="G285" s="81"/>
      <c r="H285" s="138"/>
      <c r="I285" s="82">
        <f t="shared" si="15"/>
        <v>0</v>
      </c>
      <c r="J285" s="82">
        <f t="shared" si="16"/>
        <v>0</v>
      </c>
      <c r="K285" s="83">
        <f t="shared" si="17"/>
        <v>0</v>
      </c>
    </row>
    <row r="286" spans="1:11" ht="42.75" x14ac:dyDescent="0.25">
      <c r="A286" s="51" t="s">
        <v>1065</v>
      </c>
      <c r="B286" s="54">
        <f>IF(D286="","",MAX($A$10:B285)+1)</f>
        <v>190</v>
      </c>
      <c r="C286" s="32" t="s">
        <v>1339</v>
      </c>
      <c r="D286" s="42" t="s">
        <v>15</v>
      </c>
      <c r="E286" s="43">
        <v>5</v>
      </c>
      <c r="F286" s="78"/>
      <c r="G286" s="81"/>
      <c r="H286" s="138"/>
      <c r="I286" s="82">
        <f t="shared" si="15"/>
        <v>0</v>
      </c>
      <c r="J286" s="82">
        <f t="shared" si="16"/>
        <v>0</v>
      </c>
      <c r="K286" s="83">
        <f t="shared" si="17"/>
        <v>0</v>
      </c>
    </row>
    <row r="287" spans="1:11" ht="15" x14ac:dyDescent="0.25">
      <c r="A287" s="75"/>
      <c r="B287" s="76"/>
      <c r="C287" s="30" t="s">
        <v>1338</v>
      </c>
      <c r="D287" s="76"/>
      <c r="E287" s="76"/>
      <c r="F287" s="78"/>
      <c r="G287" s="122"/>
      <c r="H287" s="156"/>
      <c r="I287" s="122"/>
      <c r="J287" s="122"/>
      <c r="K287" s="128"/>
    </row>
    <row r="288" spans="1:11" ht="15" x14ac:dyDescent="0.25">
      <c r="A288" s="75"/>
      <c r="B288" s="76"/>
      <c r="C288" s="31" t="s">
        <v>1337</v>
      </c>
      <c r="D288" s="76"/>
      <c r="E288" s="76"/>
      <c r="F288" s="78"/>
      <c r="G288" s="122"/>
      <c r="H288" s="156"/>
      <c r="I288" s="122"/>
      <c r="J288" s="122"/>
      <c r="K288" s="128"/>
    </row>
    <row r="289" spans="1:11" ht="28.5" x14ac:dyDescent="0.25">
      <c r="A289" s="51" t="s">
        <v>1065</v>
      </c>
      <c r="B289" s="53">
        <f>IF(D289="","",MAX($A$10:B288)+1)</f>
        <v>191</v>
      </c>
      <c r="C289" s="32" t="s">
        <v>1336</v>
      </c>
      <c r="D289" s="42" t="s">
        <v>193</v>
      </c>
      <c r="E289" s="43">
        <v>10</v>
      </c>
      <c r="F289" s="78"/>
      <c r="G289" s="81"/>
      <c r="H289" s="138"/>
      <c r="I289" s="82">
        <f t="shared" si="15"/>
        <v>0</v>
      </c>
      <c r="J289" s="82">
        <f t="shared" si="16"/>
        <v>0</v>
      </c>
      <c r="K289" s="83">
        <f t="shared" si="17"/>
        <v>0</v>
      </c>
    </row>
    <row r="290" spans="1:11" ht="28.5" x14ac:dyDescent="0.25">
      <c r="A290" s="51" t="s">
        <v>1065</v>
      </c>
      <c r="B290" s="53">
        <f>IF(D290="","",MAX($A$10:B289)+1)</f>
        <v>192</v>
      </c>
      <c r="C290" s="32" t="s">
        <v>1335</v>
      </c>
      <c r="D290" s="42" t="s">
        <v>193</v>
      </c>
      <c r="E290" s="43">
        <v>10</v>
      </c>
      <c r="F290" s="78"/>
      <c r="G290" s="81"/>
      <c r="H290" s="138"/>
      <c r="I290" s="82">
        <f t="shared" si="15"/>
        <v>0</v>
      </c>
      <c r="J290" s="82">
        <f t="shared" si="16"/>
        <v>0</v>
      </c>
      <c r="K290" s="83">
        <f t="shared" si="17"/>
        <v>0</v>
      </c>
    </row>
    <row r="291" spans="1:11" ht="42.75" x14ac:dyDescent="0.25">
      <c r="A291" s="51" t="s">
        <v>1065</v>
      </c>
      <c r="B291" s="53">
        <f>IF(D291="","",MAX($A$10:B290)+1)</f>
        <v>193</v>
      </c>
      <c r="C291" s="32" t="s">
        <v>1334</v>
      </c>
      <c r="D291" s="42" t="s">
        <v>193</v>
      </c>
      <c r="E291" s="43">
        <v>10</v>
      </c>
      <c r="F291" s="78"/>
      <c r="G291" s="81"/>
      <c r="H291" s="138"/>
      <c r="I291" s="82">
        <f t="shared" si="15"/>
        <v>0</v>
      </c>
      <c r="J291" s="82">
        <f t="shared" si="16"/>
        <v>0</v>
      </c>
      <c r="K291" s="83">
        <f t="shared" si="17"/>
        <v>0</v>
      </c>
    </row>
    <row r="292" spans="1:11" ht="15" x14ac:dyDescent="0.25">
      <c r="A292" s="75"/>
      <c r="B292" s="76"/>
      <c r="C292" s="31" t="s">
        <v>1333</v>
      </c>
      <c r="D292" s="76"/>
      <c r="E292" s="76"/>
      <c r="F292" s="78"/>
      <c r="G292" s="122"/>
      <c r="H292" s="156"/>
      <c r="I292" s="122"/>
      <c r="J292" s="122"/>
      <c r="K292" s="128"/>
    </row>
    <row r="293" spans="1:11" ht="42.75" x14ac:dyDescent="0.25">
      <c r="A293" s="51" t="s">
        <v>1065</v>
      </c>
      <c r="B293" s="53">
        <f>IF(D293="","",MAX($A$10:B292)+1)</f>
        <v>194</v>
      </c>
      <c r="C293" s="32" t="s">
        <v>1332</v>
      </c>
      <c r="D293" s="42" t="s">
        <v>193</v>
      </c>
      <c r="E293" s="43">
        <v>5</v>
      </c>
      <c r="F293" s="78"/>
      <c r="G293" s="81"/>
      <c r="H293" s="138"/>
      <c r="I293" s="82">
        <f t="shared" si="15"/>
        <v>0</v>
      </c>
      <c r="J293" s="82">
        <f t="shared" si="16"/>
        <v>0</v>
      </c>
      <c r="K293" s="83">
        <f t="shared" si="17"/>
        <v>0</v>
      </c>
    </row>
    <row r="294" spans="1:11" ht="15" x14ac:dyDescent="0.25">
      <c r="A294" s="75"/>
      <c r="B294" s="76"/>
      <c r="C294" s="33" t="s">
        <v>1331</v>
      </c>
      <c r="D294" s="76"/>
      <c r="E294" s="76"/>
      <c r="F294" s="78"/>
      <c r="G294" s="122"/>
      <c r="H294" s="156"/>
      <c r="I294" s="122"/>
      <c r="J294" s="122"/>
      <c r="K294" s="128"/>
    </row>
    <row r="295" spans="1:11" ht="15" x14ac:dyDescent="0.25">
      <c r="A295" s="75"/>
      <c r="B295" s="76"/>
      <c r="C295" s="31" t="s">
        <v>1330</v>
      </c>
      <c r="D295" s="76"/>
      <c r="E295" s="76"/>
      <c r="F295" s="78"/>
      <c r="G295" s="122"/>
      <c r="H295" s="156"/>
      <c r="I295" s="122"/>
      <c r="J295" s="122"/>
      <c r="K295" s="128"/>
    </row>
    <row r="296" spans="1:11" x14ac:dyDescent="0.25">
      <c r="A296" s="51" t="s">
        <v>1065</v>
      </c>
      <c r="B296" s="53">
        <f>IF(D296="","",MAX($A$10:B295)+1)</f>
        <v>195</v>
      </c>
      <c r="C296" s="32" t="s">
        <v>1329</v>
      </c>
      <c r="D296" s="42" t="s">
        <v>15</v>
      </c>
      <c r="E296" s="43">
        <v>5</v>
      </c>
      <c r="F296" s="78"/>
      <c r="G296" s="81"/>
      <c r="H296" s="138"/>
      <c r="I296" s="82">
        <f t="shared" si="15"/>
        <v>0</v>
      </c>
      <c r="J296" s="82">
        <f t="shared" si="16"/>
        <v>0</v>
      </c>
      <c r="K296" s="83">
        <f t="shared" si="17"/>
        <v>0</v>
      </c>
    </row>
    <row r="297" spans="1:11" x14ac:dyDescent="0.25">
      <c r="A297" s="51" t="s">
        <v>1065</v>
      </c>
      <c r="B297" s="53">
        <f>IF(D297="","",MAX($A$10:B296)+1)</f>
        <v>196</v>
      </c>
      <c r="C297" s="32" t="s">
        <v>1328</v>
      </c>
      <c r="D297" s="42" t="s">
        <v>15</v>
      </c>
      <c r="E297" s="43">
        <v>5</v>
      </c>
      <c r="F297" s="78"/>
      <c r="G297" s="81"/>
      <c r="H297" s="138"/>
      <c r="I297" s="82">
        <f t="shared" si="15"/>
        <v>0</v>
      </c>
      <c r="J297" s="82">
        <f t="shared" si="16"/>
        <v>0</v>
      </c>
      <c r="K297" s="83">
        <f t="shared" si="17"/>
        <v>0</v>
      </c>
    </row>
    <row r="298" spans="1:11" ht="30" x14ac:dyDescent="0.25">
      <c r="A298" s="75"/>
      <c r="B298" s="76"/>
      <c r="C298" s="31" t="s">
        <v>1327</v>
      </c>
      <c r="D298" s="76"/>
      <c r="E298" s="76"/>
      <c r="F298" s="78"/>
      <c r="G298" s="122"/>
      <c r="H298" s="156"/>
      <c r="I298" s="122"/>
      <c r="J298" s="122"/>
      <c r="K298" s="128"/>
    </row>
    <row r="299" spans="1:11" x14ac:dyDescent="0.25">
      <c r="A299" s="51" t="s">
        <v>1065</v>
      </c>
      <c r="B299" s="53">
        <f>IF(D299="","",MAX($A$10:B298)+1)</f>
        <v>197</v>
      </c>
      <c r="C299" s="32" t="s">
        <v>1325</v>
      </c>
      <c r="D299" s="42" t="s">
        <v>15</v>
      </c>
      <c r="E299" s="43">
        <v>5</v>
      </c>
      <c r="F299" s="78"/>
      <c r="G299" s="81"/>
      <c r="H299" s="138"/>
      <c r="I299" s="82">
        <f t="shared" si="15"/>
        <v>0</v>
      </c>
      <c r="J299" s="82">
        <f t="shared" si="16"/>
        <v>0</v>
      </c>
      <c r="K299" s="83">
        <f t="shared" si="17"/>
        <v>0</v>
      </c>
    </row>
    <row r="300" spans="1:11" x14ac:dyDescent="0.25">
      <c r="A300" s="51" t="s">
        <v>1065</v>
      </c>
      <c r="B300" s="53">
        <f>IF(D300="","",MAX($A$10:B299)+1)</f>
        <v>198</v>
      </c>
      <c r="C300" s="32" t="s">
        <v>1324</v>
      </c>
      <c r="D300" s="42" t="s">
        <v>15</v>
      </c>
      <c r="E300" s="43">
        <v>5</v>
      </c>
      <c r="F300" s="78"/>
      <c r="G300" s="81"/>
      <c r="H300" s="138"/>
      <c r="I300" s="82">
        <f t="shared" si="15"/>
        <v>0</v>
      </c>
      <c r="J300" s="82">
        <f t="shared" si="16"/>
        <v>0</v>
      </c>
      <c r="K300" s="83">
        <f t="shared" si="17"/>
        <v>0</v>
      </c>
    </row>
    <row r="301" spans="1:11" x14ac:dyDescent="0.25">
      <c r="A301" s="51" t="s">
        <v>1065</v>
      </c>
      <c r="B301" s="53">
        <f>IF(D301="","",MAX($A$10:B300)+1)</f>
        <v>199</v>
      </c>
      <c r="C301" s="32" t="s">
        <v>1323</v>
      </c>
      <c r="D301" s="42" t="s">
        <v>15</v>
      </c>
      <c r="E301" s="43">
        <v>5</v>
      </c>
      <c r="F301" s="78"/>
      <c r="G301" s="81"/>
      <c r="H301" s="138"/>
      <c r="I301" s="82">
        <f t="shared" si="15"/>
        <v>0</v>
      </c>
      <c r="J301" s="82">
        <f t="shared" si="16"/>
        <v>0</v>
      </c>
      <c r="K301" s="83">
        <f t="shared" si="17"/>
        <v>0</v>
      </c>
    </row>
    <row r="302" spans="1:11" ht="30" x14ac:dyDescent="0.25">
      <c r="A302" s="75"/>
      <c r="B302" s="76"/>
      <c r="C302" s="31" t="s">
        <v>1326</v>
      </c>
      <c r="D302" s="76"/>
      <c r="E302" s="76"/>
      <c r="F302" s="78"/>
      <c r="G302" s="122"/>
      <c r="H302" s="156"/>
      <c r="I302" s="122"/>
      <c r="J302" s="122"/>
      <c r="K302" s="128"/>
    </row>
    <row r="303" spans="1:11" x14ac:dyDescent="0.25">
      <c r="A303" s="51" t="s">
        <v>1065</v>
      </c>
      <c r="B303" s="53">
        <f>IF(D303="","",MAX($A$10:B302)+1)</f>
        <v>200</v>
      </c>
      <c r="C303" s="32" t="s">
        <v>1325</v>
      </c>
      <c r="D303" s="42" t="s">
        <v>15</v>
      </c>
      <c r="E303" s="43">
        <v>5</v>
      </c>
      <c r="F303" s="78"/>
      <c r="G303" s="81"/>
      <c r="H303" s="138"/>
      <c r="I303" s="82">
        <f t="shared" si="15"/>
        <v>0</v>
      </c>
      <c r="J303" s="82">
        <f t="shared" si="16"/>
        <v>0</v>
      </c>
      <c r="K303" s="83">
        <f t="shared" si="17"/>
        <v>0</v>
      </c>
    </row>
    <row r="304" spans="1:11" x14ac:dyDescent="0.25">
      <c r="A304" s="51" t="s">
        <v>1065</v>
      </c>
      <c r="B304" s="53">
        <f>IF(D304="","",MAX($A$10:B303)+1)</f>
        <v>201</v>
      </c>
      <c r="C304" s="32" t="s">
        <v>1324</v>
      </c>
      <c r="D304" s="42" t="s">
        <v>15</v>
      </c>
      <c r="E304" s="43">
        <v>5</v>
      </c>
      <c r="F304" s="78"/>
      <c r="G304" s="81"/>
      <c r="H304" s="138"/>
      <c r="I304" s="82">
        <f t="shared" si="15"/>
        <v>0</v>
      </c>
      <c r="J304" s="82">
        <f t="shared" si="16"/>
        <v>0</v>
      </c>
      <c r="K304" s="83">
        <f t="shared" si="17"/>
        <v>0</v>
      </c>
    </row>
    <row r="305" spans="1:11" x14ac:dyDescent="0.25">
      <c r="A305" s="51" t="s">
        <v>1065</v>
      </c>
      <c r="B305" s="53">
        <f>IF(D305="","",MAX($A$10:B304)+1)</f>
        <v>202</v>
      </c>
      <c r="C305" s="32" t="s">
        <v>1323</v>
      </c>
      <c r="D305" s="42" t="s">
        <v>15</v>
      </c>
      <c r="E305" s="43">
        <v>5</v>
      </c>
      <c r="F305" s="78"/>
      <c r="G305" s="81"/>
      <c r="H305" s="138"/>
      <c r="I305" s="82">
        <f t="shared" si="15"/>
        <v>0</v>
      </c>
      <c r="J305" s="82">
        <f t="shared" si="16"/>
        <v>0</v>
      </c>
      <c r="K305" s="83">
        <f t="shared" si="17"/>
        <v>0</v>
      </c>
    </row>
    <row r="306" spans="1:11" ht="30" x14ac:dyDescent="0.25">
      <c r="A306" s="75"/>
      <c r="B306" s="76"/>
      <c r="C306" s="31" t="s">
        <v>1322</v>
      </c>
      <c r="D306" s="76"/>
      <c r="E306" s="76"/>
      <c r="F306" s="78"/>
      <c r="G306" s="122"/>
      <c r="H306" s="156"/>
      <c r="I306" s="122"/>
      <c r="J306" s="122"/>
      <c r="K306" s="128"/>
    </row>
    <row r="307" spans="1:11" x14ac:dyDescent="0.25">
      <c r="A307" s="51" t="s">
        <v>1065</v>
      </c>
      <c r="B307" s="53">
        <f>IF(D307="","",MAX($A$10:B306)+1)</f>
        <v>203</v>
      </c>
      <c r="C307" s="32" t="s">
        <v>1281</v>
      </c>
      <c r="D307" s="42" t="s">
        <v>15</v>
      </c>
      <c r="E307" s="43">
        <v>5</v>
      </c>
      <c r="F307" s="78"/>
      <c r="G307" s="81"/>
      <c r="H307" s="138"/>
      <c r="I307" s="82">
        <f t="shared" si="15"/>
        <v>0</v>
      </c>
      <c r="J307" s="82">
        <f t="shared" si="16"/>
        <v>0</v>
      </c>
      <c r="K307" s="83">
        <f t="shared" si="17"/>
        <v>0</v>
      </c>
    </row>
    <row r="308" spans="1:11" x14ac:dyDescent="0.25">
      <c r="A308" s="51" t="s">
        <v>1065</v>
      </c>
      <c r="B308" s="53">
        <f>IF(D308="","",MAX($A$10:B307)+1)</f>
        <v>204</v>
      </c>
      <c r="C308" s="32" t="s">
        <v>1321</v>
      </c>
      <c r="D308" s="42" t="s">
        <v>15</v>
      </c>
      <c r="E308" s="43">
        <v>5</v>
      </c>
      <c r="F308" s="78"/>
      <c r="G308" s="81"/>
      <c r="H308" s="138"/>
      <c r="I308" s="82">
        <f t="shared" si="15"/>
        <v>0</v>
      </c>
      <c r="J308" s="82">
        <f t="shared" si="16"/>
        <v>0</v>
      </c>
      <c r="K308" s="83">
        <f t="shared" si="17"/>
        <v>0</v>
      </c>
    </row>
    <row r="309" spans="1:11" x14ac:dyDescent="0.25">
      <c r="A309" s="51" t="s">
        <v>1065</v>
      </c>
      <c r="B309" s="53">
        <f>IF(D309="","",MAX($A$10:B308)+1)</f>
        <v>205</v>
      </c>
      <c r="C309" s="32" t="s">
        <v>1320</v>
      </c>
      <c r="D309" s="42" t="s">
        <v>15</v>
      </c>
      <c r="E309" s="43">
        <v>5</v>
      </c>
      <c r="F309" s="78"/>
      <c r="G309" s="81"/>
      <c r="H309" s="138"/>
      <c r="I309" s="82">
        <f t="shared" si="15"/>
        <v>0</v>
      </c>
      <c r="J309" s="82">
        <f t="shared" si="16"/>
        <v>0</v>
      </c>
      <c r="K309" s="83">
        <f t="shared" si="17"/>
        <v>0</v>
      </c>
    </row>
    <row r="310" spans="1:11" x14ac:dyDescent="0.25">
      <c r="A310" s="51" t="s">
        <v>1065</v>
      </c>
      <c r="B310" s="53">
        <f>IF(D310="","",MAX($A$10:B309)+1)</f>
        <v>206</v>
      </c>
      <c r="C310" s="32" t="s">
        <v>1319</v>
      </c>
      <c r="D310" s="42" t="s">
        <v>15</v>
      </c>
      <c r="E310" s="43">
        <v>5</v>
      </c>
      <c r="F310" s="78"/>
      <c r="G310" s="81"/>
      <c r="H310" s="138"/>
      <c r="I310" s="82">
        <f t="shared" si="15"/>
        <v>0</v>
      </c>
      <c r="J310" s="82">
        <f t="shared" si="16"/>
        <v>0</v>
      </c>
      <c r="K310" s="83">
        <f t="shared" si="17"/>
        <v>0</v>
      </c>
    </row>
    <row r="311" spans="1:11" x14ac:dyDescent="0.25">
      <c r="A311" s="51" t="s">
        <v>1065</v>
      </c>
      <c r="B311" s="53">
        <f>IF(D311="","",MAX($A$10:B310)+1)</f>
        <v>207</v>
      </c>
      <c r="C311" s="32" t="s">
        <v>1318</v>
      </c>
      <c r="D311" s="42" t="s">
        <v>15</v>
      </c>
      <c r="E311" s="43">
        <v>5</v>
      </c>
      <c r="F311" s="78"/>
      <c r="G311" s="81"/>
      <c r="H311" s="138"/>
      <c r="I311" s="82">
        <f t="shared" si="15"/>
        <v>0</v>
      </c>
      <c r="J311" s="82">
        <f t="shared" si="16"/>
        <v>0</v>
      </c>
      <c r="K311" s="83">
        <f t="shared" si="17"/>
        <v>0</v>
      </c>
    </row>
    <row r="312" spans="1:11" ht="30" x14ac:dyDescent="0.25">
      <c r="A312" s="75"/>
      <c r="B312" s="76"/>
      <c r="C312" s="31" t="s">
        <v>1317</v>
      </c>
      <c r="D312" s="76"/>
      <c r="E312" s="76"/>
      <c r="F312" s="78"/>
      <c r="G312" s="122"/>
      <c r="H312" s="156"/>
      <c r="I312" s="122"/>
      <c r="J312" s="122"/>
      <c r="K312" s="128"/>
    </row>
    <row r="313" spans="1:11" x14ac:dyDescent="0.25">
      <c r="A313" s="51" t="s">
        <v>1065</v>
      </c>
      <c r="B313" s="53">
        <f>IF(D313="","",MAX($A$10:B312)+1)</f>
        <v>208</v>
      </c>
      <c r="C313" s="32" t="s">
        <v>1274</v>
      </c>
      <c r="D313" s="42" t="s">
        <v>15</v>
      </c>
      <c r="E313" s="43">
        <v>5</v>
      </c>
      <c r="F313" s="78"/>
      <c r="G313" s="81"/>
      <c r="H313" s="138"/>
      <c r="I313" s="82">
        <f t="shared" si="15"/>
        <v>0</v>
      </c>
      <c r="J313" s="82">
        <f t="shared" si="16"/>
        <v>0</v>
      </c>
      <c r="K313" s="83">
        <f t="shared" si="17"/>
        <v>0</v>
      </c>
    </row>
    <row r="314" spans="1:11" x14ac:dyDescent="0.25">
      <c r="A314" s="51" t="s">
        <v>1065</v>
      </c>
      <c r="B314" s="53">
        <f>IF(D314="","",MAX($A$10:B313)+1)</f>
        <v>209</v>
      </c>
      <c r="C314" s="32" t="s">
        <v>1273</v>
      </c>
      <c r="D314" s="42" t="s">
        <v>15</v>
      </c>
      <c r="E314" s="43">
        <v>5</v>
      </c>
      <c r="F314" s="78"/>
      <c r="G314" s="81"/>
      <c r="H314" s="138"/>
      <c r="I314" s="82">
        <f t="shared" si="15"/>
        <v>0</v>
      </c>
      <c r="J314" s="82">
        <f t="shared" si="16"/>
        <v>0</v>
      </c>
      <c r="K314" s="83">
        <f t="shared" si="17"/>
        <v>0</v>
      </c>
    </row>
    <row r="315" spans="1:11" x14ac:dyDescent="0.25">
      <c r="A315" s="51" t="s">
        <v>1065</v>
      </c>
      <c r="B315" s="53">
        <f>IF(D315="","",MAX($A$10:B314)+1)</f>
        <v>210</v>
      </c>
      <c r="C315" s="32" t="s">
        <v>1316</v>
      </c>
      <c r="D315" s="42" t="s">
        <v>15</v>
      </c>
      <c r="E315" s="43">
        <v>5</v>
      </c>
      <c r="F315" s="78"/>
      <c r="G315" s="81"/>
      <c r="H315" s="138"/>
      <c r="I315" s="82">
        <f t="shared" si="15"/>
        <v>0</v>
      </c>
      <c r="J315" s="82">
        <f t="shared" si="16"/>
        <v>0</v>
      </c>
      <c r="K315" s="83">
        <f t="shared" si="17"/>
        <v>0</v>
      </c>
    </row>
    <row r="316" spans="1:11" x14ac:dyDescent="0.25">
      <c r="A316" s="51" t="s">
        <v>1065</v>
      </c>
      <c r="B316" s="53">
        <f>IF(D316="","",MAX($A$10:B315)+1)</f>
        <v>211</v>
      </c>
      <c r="C316" s="32" t="s">
        <v>1272</v>
      </c>
      <c r="D316" s="42" t="s">
        <v>15</v>
      </c>
      <c r="E316" s="43">
        <v>5</v>
      </c>
      <c r="F316" s="78"/>
      <c r="G316" s="81"/>
      <c r="H316" s="138"/>
      <c r="I316" s="82">
        <f t="shared" si="15"/>
        <v>0</v>
      </c>
      <c r="J316" s="82">
        <f t="shared" si="16"/>
        <v>0</v>
      </c>
      <c r="K316" s="83">
        <f t="shared" si="17"/>
        <v>0</v>
      </c>
    </row>
    <row r="317" spans="1:11" x14ac:dyDescent="0.25">
      <c r="A317" s="51" t="s">
        <v>1065</v>
      </c>
      <c r="B317" s="53">
        <f>IF(D317="","",MAX($A$10:B316)+1)</f>
        <v>212</v>
      </c>
      <c r="C317" s="32" t="s">
        <v>1315</v>
      </c>
      <c r="D317" s="42" t="s">
        <v>15</v>
      </c>
      <c r="E317" s="43">
        <v>5</v>
      </c>
      <c r="F317" s="78"/>
      <c r="G317" s="81"/>
      <c r="H317" s="138"/>
      <c r="I317" s="82">
        <f t="shared" si="15"/>
        <v>0</v>
      </c>
      <c r="J317" s="82">
        <f t="shared" si="16"/>
        <v>0</v>
      </c>
      <c r="K317" s="83">
        <f t="shared" si="17"/>
        <v>0</v>
      </c>
    </row>
    <row r="318" spans="1:11" ht="45" x14ac:dyDescent="0.25">
      <c r="A318" s="75"/>
      <c r="B318" s="76"/>
      <c r="C318" s="31" t="s">
        <v>1314</v>
      </c>
      <c r="D318" s="76"/>
      <c r="E318" s="76"/>
      <c r="F318" s="78"/>
      <c r="G318" s="122"/>
      <c r="H318" s="156"/>
      <c r="I318" s="122"/>
      <c r="J318" s="122"/>
      <c r="K318" s="128"/>
    </row>
    <row r="319" spans="1:11" x14ac:dyDescent="0.25">
      <c r="A319" s="51" t="s">
        <v>1065</v>
      </c>
      <c r="B319" s="53">
        <f>IF(D319="","",MAX($A$10:B318)+1)</f>
        <v>213</v>
      </c>
      <c r="C319" s="32" t="s">
        <v>1313</v>
      </c>
      <c r="D319" s="42" t="s">
        <v>15</v>
      </c>
      <c r="E319" s="43">
        <v>5</v>
      </c>
      <c r="F319" s="78"/>
      <c r="G319" s="81"/>
      <c r="H319" s="138"/>
      <c r="I319" s="82">
        <f t="shared" si="15"/>
        <v>0</v>
      </c>
      <c r="J319" s="82">
        <f t="shared" si="16"/>
        <v>0</v>
      </c>
      <c r="K319" s="83">
        <f t="shared" si="17"/>
        <v>0</v>
      </c>
    </row>
    <row r="320" spans="1:11" ht="30" x14ac:dyDescent="0.25">
      <c r="A320" s="75"/>
      <c r="B320" s="76"/>
      <c r="C320" s="31" t="s">
        <v>1312</v>
      </c>
      <c r="D320" s="76"/>
      <c r="E320" s="76"/>
      <c r="F320" s="78"/>
      <c r="G320" s="122"/>
      <c r="H320" s="156"/>
      <c r="I320" s="122"/>
      <c r="J320" s="122"/>
      <c r="K320" s="128"/>
    </row>
    <row r="321" spans="1:11" x14ac:dyDescent="0.25">
      <c r="A321" s="51" t="s">
        <v>1065</v>
      </c>
      <c r="B321" s="53">
        <f>IF(D321="","",MAX($A$10:B320)+1)</f>
        <v>214</v>
      </c>
      <c r="C321" s="32" t="s">
        <v>1311</v>
      </c>
      <c r="D321" s="42" t="s">
        <v>15</v>
      </c>
      <c r="E321" s="43">
        <v>5</v>
      </c>
      <c r="F321" s="78"/>
      <c r="G321" s="81"/>
      <c r="H321" s="138"/>
      <c r="I321" s="82">
        <f t="shared" si="15"/>
        <v>0</v>
      </c>
      <c r="J321" s="82">
        <f t="shared" si="16"/>
        <v>0</v>
      </c>
      <c r="K321" s="83">
        <f t="shared" si="17"/>
        <v>0</v>
      </c>
    </row>
    <row r="322" spans="1:11" ht="30" x14ac:dyDescent="0.25">
      <c r="A322" s="75"/>
      <c r="B322" s="76"/>
      <c r="C322" s="31" t="s">
        <v>1310</v>
      </c>
      <c r="D322" s="76"/>
      <c r="E322" s="76"/>
      <c r="F322" s="78"/>
      <c r="G322" s="122"/>
      <c r="H322" s="156"/>
      <c r="I322" s="122"/>
      <c r="J322" s="122"/>
      <c r="K322" s="128"/>
    </row>
    <row r="323" spans="1:11" x14ac:dyDescent="0.25">
      <c r="A323" s="51" t="s">
        <v>1065</v>
      </c>
      <c r="B323" s="53">
        <f>IF(D323="","",MAX($A$10:B322)+1)</f>
        <v>215</v>
      </c>
      <c r="C323" s="32" t="s">
        <v>1309</v>
      </c>
      <c r="D323" s="42" t="s">
        <v>15</v>
      </c>
      <c r="E323" s="43">
        <v>5</v>
      </c>
      <c r="F323" s="78"/>
      <c r="G323" s="81"/>
      <c r="H323" s="138"/>
      <c r="I323" s="82">
        <f t="shared" si="15"/>
        <v>0</v>
      </c>
      <c r="J323" s="82">
        <f t="shared" si="16"/>
        <v>0</v>
      </c>
      <c r="K323" s="83">
        <f t="shared" si="17"/>
        <v>0</v>
      </c>
    </row>
    <row r="324" spans="1:11" ht="15" x14ac:dyDescent="0.25">
      <c r="A324" s="75"/>
      <c r="B324" s="76"/>
      <c r="C324" s="31" t="s">
        <v>1308</v>
      </c>
      <c r="D324" s="76"/>
      <c r="E324" s="76"/>
      <c r="F324" s="78"/>
      <c r="G324" s="122"/>
      <c r="H324" s="156"/>
      <c r="I324" s="122"/>
      <c r="J324" s="122"/>
      <c r="K324" s="128"/>
    </row>
    <row r="325" spans="1:11" ht="28.5" x14ac:dyDescent="0.25">
      <c r="A325" s="51" t="s">
        <v>1065</v>
      </c>
      <c r="B325" s="53">
        <f>IF(D325="","",MAX($A$10:B324)+1)</f>
        <v>216</v>
      </c>
      <c r="C325" s="32" t="s">
        <v>1307</v>
      </c>
      <c r="D325" s="42" t="s">
        <v>15</v>
      </c>
      <c r="E325" s="43">
        <v>5</v>
      </c>
      <c r="F325" s="78"/>
      <c r="G325" s="81"/>
      <c r="H325" s="138"/>
      <c r="I325" s="82">
        <f t="shared" si="15"/>
        <v>0</v>
      </c>
      <c r="J325" s="82">
        <f t="shared" si="16"/>
        <v>0</v>
      </c>
      <c r="K325" s="83">
        <f t="shared" si="17"/>
        <v>0</v>
      </c>
    </row>
    <row r="326" spans="1:11" ht="28.5" x14ac:dyDescent="0.25">
      <c r="A326" s="51" t="s">
        <v>1065</v>
      </c>
      <c r="B326" s="53">
        <f>IF(D326="","",MAX($A$10:B325)+1)</f>
        <v>217</v>
      </c>
      <c r="C326" s="32" t="s">
        <v>1306</v>
      </c>
      <c r="D326" s="42" t="s">
        <v>15</v>
      </c>
      <c r="E326" s="43">
        <v>5</v>
      </c>
      <c r="F326" s="78"/>
      <c r="G326" s="81"/>
      <c r="H326" s="138"/>
      <c r="I326" s="82">
        <f t="shared" si="15"/>
        <v>0</v>
      </c>
      <c r="J326" s="82">
        <f t="shared" si="16"/>
        <v>0</v>
      </c>
      <c r="K326" s="83">
        <f t="shared" si="17"/>
        <v>0</v>
      </c>
    </row>
    <row r="327" spans="1:11" x14ac:dyDescent="0.25">
      <c r="A327" s="51" t="s">
        <v>1065</v>
      </c>
      <c r="B327" s="53">
        <f>IF(D327="","",MAX($A$10:B326)+1)</f>
        <v>218</v>
      </c>
      <c r="C327" s="32" t="s">
        <v>1305</v>
      </c>
      <c r="D327" s="42" t="s">
        <v>15</v>
      </c>
      <c r="E327" s="43">
        <v>5</v>
      </c>
      <c r="F327" s="78"/>
      <c r="G327" s="81"/>
      <c r="H327" s="138"/>
      <c r="I327" s="82">
        <f t="shared" si="15"/>
        <v>0</v>
      </c>
      <c r="J327" s="82">
        <f t="shared" si="16"/>
        <v>0</v>
      </c>
      <c r="K327" s="83">
        <f t="shared" si="17"/>
        <v>0</v>
      </c>
    </row>
    <row r="328" spans="1:11" ht="15" x14ac:dyDescent="0.25">
      <c r="A328" s="75"/>
      <c r="B328" s="76"/>
      <c r="C328" s="31" t="s">
        <v>1304</v>
      </c>
      <c r="D328" s="76"/>
      <c r="E328" s="76"/>
      <c r="F328" s="78"/>
      <c r="G328" s="122"/>
      <c r="H328" s="156"/>
      <c r="I328" s="122"/>
      <c r="J328" s="122"/>
      <c r="K328" s="128"/>
    </row>
    <row r="329" spans="1:11" ht="28.5" x14ac:dyDescent="0.25">
      <c r="A329" s="51" t="s">
        <v>1065</v>
      </c>
      <c r="B329" s="53">
        <f>IF(D329="","",MAX($A$10:B328)+1)</f>
        <v>219</v>
      </c>
      <c r="C329" s="32" t="s">
        <v>1303</v>
      </c>
      <c r="D329" s="42" t="s">
        <v>15</v>
      </c>
      <c r="E329" s="43">
        <v>5</v>
      </c>
      <c r="F329" s="78"/>
      <c r="G329" s="81"/>
      <c r="H329" s="138"/>
      <c r="I329" s="82">
        <f t="shared" si="15"/>
        <v>0</v>
      </c>
      <c r="J329" s="82">
        <f t="shared" si="16"/>
        <v>0</v>
      </c>
      <c r="K329" s="83">
        <f t="shared" si="17"/>
        <v>0</v>
      </c>
    </row>
    <row r="330" spans="1:11" ht="15" x14ac:dyDescent="0.25">
      <c r="A330" s="75"/>
      <c r="B330" s="76"/>
      <c r="C330" s="31" t="s">
        <v>1302</v>
      </c>
      <c r="D330" s="76"/>
      <c r="E330" s="76"/>
      <c r="F330" s="78"/>
      <c r="G330" s="122"/>
      <c r="H330" s="156"/>
      <c r="I330" s="122"/>
      <c r="J330" s="122"/>
      <c r="K330" s="128"/>
    </row>
    <row r="331" spans="1:11" x14ac:dyDescent="0.25">
      <c r="A331" s="51" t="s">
        <v>1065</v>
      </c>
      <c r="B331" s="53">
        <f>IF(D331="","",MAX($A$10:B330)+1)</f>
        <v>220</v>
      </c>
      <c r="C331" s="32" t="s">
        <v>1301</v>
      </c>
      <c r="D331" s="42" t="s">
        <v>15</v>
      </c>
      <c r="E331" s="43">
        <v>5</v>
      </c>
      <c r="F331" s="78"/>
      <c r="G331" s="81"/>
      <c r="H331" s="138"/>
      <c r="I331" s="82">
        <f t="shared" si="15"/>
        <v>0</v>
      </c>
      <c r="J331" s="82">
        <f t="shared" si="16"/>
        <v>0</v>
      </c>
      <c r="K331" s="83">
        <f t="shared" si="17"/>
        <v>0</v>
      </c>
    </row>
    <row r="332" spans="1:11" x14ac:dyDescent="0.25">
      <c r="A332" s="51" t="s">
        <v>1065</v>
      </c>
      <c r="B332" s="53">
        <f>IF(D332="","",MAX($A$10:B331)+1)</f>
        <v>221</v>
      </c>
      <c r="C332" s="32" t="s">
        <v>1300</v>
      </c>
      <c r="D332" s="42" t="s">
        <v>15</v>
      </c>
      <c r="E332" s="43">
        <v>5</v>
      </c>
      <c r="F332" s="78"/>
      <c r="G332" s="81"/>
      <c r="H332" s="138"/>
      <c r="I332" s="82">
        <f t="shared" si="15"/>
        <v>0</v>
      </c>
      <c r="J332" s="82">
        <f t="shared" si="16"/>
        <v>0</v>
      </c>
      <c r="K332" s="83">
        <f t="shared" si="17"/>
        <v>0</v>
      </c>
    </row>
    <row r="333" spans="1:11" x14ac:dyDescent="0.25">
      <c r="A333" s="51" t="s">
        <v>1065</v>
      </c>
      <c r="B333" s="53">
        <f>IF(D333="","",MAX($A$10:B332)+1)</f>
        <v>222</v>
      </c>
      <c r="C333" s="32" t="s">
        <v>1299</v>
      </c>
      <c r="D333" s="42" t="s">
        <v>15</v>
      </c>
      <c r="E333" s="43">
        <v>5</v>
      </c>
      <c r="F333" s="78"/>
      <c r="G333" s="81"/>
      <c r="H333" s="138"/>
      <c r="I333" s="82">
        <f t="shared" si="15"/>
        <v>0</v>
      </c>
      <c r="J333" s="82">
        <f t="shared" si="16"/>
        <v>0</v>
      </c>
      <c r="K333" s="83">
        <f t="shared" si="17"/>
        <v>0</v>
      </c>
    </row>
    <row r="334" spans="1:11" ht="15" x14ac:dyDescent="0.25">
      <c r="A334" s="75"/>
      <c r="B334" s="76"/>
      <c r="C334" s="31" t="s">
        <v>1298</v>
      </c>
      <c r="D334" s="76"/>
      <c r="E334" s="76"/>
      <c r="F334" s="78"/>
      <c r="G334" s="122"/>
      <c r="H334" s="156"/>
      <c r="I334" s="122"/>
      <c r="J334" s="122"/>
      <c r="K334" s="128"/>
    </row>
    <row r="335" spans="1:11" x14ac:dyDescent="0.25">
      <c r="A335" s="51" t="s">
        <v>1065</v>
      </c>
      <c r="B335" s="53">
        <f>IF(D335="","",MAX($A$10:B334)+1)</f>
        <v>223</v>
      </c>
      <c r="C335" s="32" t="s">
        <v>1297</v>
      </c>
      <c r="D335" s="42" t="s">
        <v>15</v>
      </c>
      <c r="E335" s="43">
        <v>5</v>
      </c>
      <c r="F335" s="78"/>
      <c r="G335" s="81"/>
      <c r="H335" s="138"/>
      <c r="I335" s="82">
        <f t="shared" si="15"/>
        <v>0</v>
      </c>
      <c r="J335" s="82">
        <f t="shared" si="16"/>
        <v>0</v>
      </c>
      <c r="K335" s="83">
        <f t="shared" si="17"/>
        <v>0</v>
      </c>
    </row>
    <row r="336" spans="1:11" ht="15" x14ac:dyDescent="0.25">
      <c r="A336" s="75"/>
      <c r="B336" s="76"/>
      <c r="C336" s="30" t="s">
        <v>1296</v>
      </c>
      <c r="D336" s="76"/>
      <c r="E336" s="76"/>
      <c r="F336" s="78"/>
      <c r="G336" s="122"/>
      <c r="H336" s="156"/>
      <c r="I336" s="122"/>
      <c r="J336" s="122"/>
      <c r="K336" s="128"/>
    </row>
    <row r="337" spans="1:11" ht="45" x14ac:dyDescent="0.25">
      <c r="A337" s="75"/>
      <c r="B337" s="76"/>
      <c r="C337" s="31" t="s">
        <v>1295</v>
      </c>
      <c r="D337" s="76"/>
      <c r="E337" s="76"/>
      <c r="F337" s="78"/>
      <c r="G337" s="122"/>
      <c r="H337" s="156"/>
      <c r="I337" s="122"/>
      <c r="J337" s="122"/>
      <c r="K337" s="128"/>
    </row>
    <row r="338" spans="1:11" ht="28.5" x14ac:dyDescent="0.25">
      <c r="A338" s="51" t="s">
        <v>1065</v>
      </c>
      <c r="B338" s="53">
        <f>IF(D338="","",MAX($A$10:B337)+1)</f>
        <v>224</v>
      </c>
      <c r="C338" s="32" t="s">
        <v>1293</v>
      </c>
      <c r="D338" s="42" t="s">
        <v>15</v>
      </c>
      <c r="E338" s="43">
        <v>5</v>
      </c>
      <c r="F338" s="78"/>
      <c r="G338" s="81"/>
      <c r="H338" s="138"/>
      <c r="I338" s="82">
        <f t="shared" si="15"/>
        <v>0</v>
      </c>
      <c r="J338" s="82">
        <f t="shared" si="16"/>
        <v>0</v>
      </c>
      <c r="K338" s="83">
        <f t="shared" si="17"/>
        <v>0</v>
      </c>
    </row>
    <row r="339" spans="1:11" x14ac:dyDescent="0.25">
      <c r="A339" s="51" t="s">
        <v>1065</v>
      </c>
      <c r="B339" s="53">
        <f>IF(D339="","",MAX($A$10:B338)+1)</f>
        <v>225</v>
      </c>
      <c r="C339" s="32" t="s">
        <v>1292</v>
      </c>
      <c r="D339" s="42" t="s">
        <v>15</v>
      </c>
      <c r="E339" s="43">
        <v>5</v>
      </c>
      <c r="F339" s="78"/>
      <c r="G339" s="81"/>
      <c r="H339" s="138"/>
      <c r="I339" s="82">
        <f t="shared" si="15"/>
        <v>0</v>
      </c>
      <c r="J339" s="82">
        <f t="shared" si="16"/>
        <v>0</v>
      </c>
      <c r="K339" s="83">
        <f t="shared" si="17"/>
        <v>0</v>
      </c>
    </row>
    <row r="340" spans="1:11" x14ac:dyDescent="0.25">
      <c r="A340" s="51" t="s">
        <v>1065</v>
      </c>
      <c r="B340" s="53">
        <f>IF(D340="","",MAX($A$10:B339)+1)</f>
        <v>226</v>
      </c>
      <c r="C340" s="32" t="s">
        <v>1291</v>
      </c>
      <c r="D340" s="42" t="s">
        <v>15</v>
      </c>
      <c r="E340" s="43">
        <v>5</v>
      </c>
      <c r="F340" s="78"/>
      <c r="G340" s="81"/>
      <c r="H340" s="138"/>
      <c r="I340" s="82">
        <f t="shared" ref="I340:I403" si="18">G340+(G340*H340)</f>
        <v>0</v>
      </c>
      <c r="J340" s="82">
        <f t="shared" ref="J340:J403" si="19">G340*E340</f>
        <v>0</v>
      </c>
      <c r="K340" s="83">
        <f t="shared" ref="K340:K403" si="20">I340*E340</f>
        <v>0</v>
      </c>
    </row>
    <row r="341" spans="1:11" ht="45" x14ac:dyDescent="0.25">
      <c r="A341" s="75"/>
      <c r="B341" s="76"/>
      <c r="C341" s="31" t="s">
        <v>1294</v>
      </c>
      <c r="D341" s="76"/>
      <c r="E341" s="76"/>
      <c r="F341" s="78"/>
      <c r="G341" s="122"/>
      <c r="H341" s="156"/>
      <c r="I341" s="122"/>
      <c r="J341" s="122"/>
      <c r="K341" s="128"/>
    </row>
    <row r="342" spans="1:11" ht="28.5" x14ac:dyDescent="0.25">
      <c r="A342" s="51" t="s">
        <v>1065</v>
      </c>
      <c r="B342" s="53">
        <f>IF(D342="","",MAX($A$10:B341)+1)</f>
        <v>227</v>
      </c>
      <c r="C342" s="32" t="s">
        <v>1293</v>
      </c>
      <c r="D342" s="42" t="s">
        <v>15</v>
      </c>
      <c r="E342" s="43">
        <v>5</v>
      </c>
      <c r="F342" s="78"/>
      <c r="G342" s="81"/>
      <c r="H342" s="138"/>
      <c r="I342" s="82">
        <f t="shared" si="18"/>
        <v>0</v>
      </c>
      <c r="J342" s="82">
        <f t="shared" si="19"/>
        <v>0</v>
      </c>
      <c r="K342" s="83">
        <f t="shared" si="20"/>
        <v>0</v>
      </c>
    </row>
    <row r="343" spans="1:11" x14ac:dyDescent="0.25">
      <c r="A343" s="51" t="s">
        <v>1065</v>
      </c>
      <c r="B343" s="53">
        <f>IF(D343="","",MAX($A$10:B342)+1)</f>
        <v>228</v>
      </c>
      <c r="C343" s="32" t="s">
        <v>1292</v>
      </c>
      <c r="D343" s="42" t="s">
        <v>15</v>
      </c>
      <c r="E343" s="43">
        <v>5</v>
      </c>
      <c r="F343" s="78"/>
      <c r="G343" s="81"/>
      <c r="H343" s="138"/>
      <c r="I343" s="82">
        <f t="shared" si="18"/>
        <v>0</v>
      </c>
      <c r="J343" s="82">
        <f t="shared" si="19"/>
        <v>0</v>
      </c>
      <c r="K343" s="83">
        <f t="shared" si="20"/>
        <v>0</v>
      </c>
    </row>
    <row r="344" spans="1:11" x14ac:dyDescent="0.25">
      <c r="A344" s="51" t="s">
        <v>1065</v>
      </c>
      <c r="B344" s="53">
        <f>IF(D344="","",MAX($A$10:B343)+1)</f>
        <v>229</v>
      </c>
      <c r="C344" s="32" t="s">
        <v>1291</v>
      </c>
      <c r="D344" s="42" t="s">
        <v>15</v>
      </c>
      <c r="E344" s="43">
        <v>5</v>
      </c>
      <c r="F344" s="78"/>
      <c r="G344" s="81"/>
      <c r="H344" s="138"/>
      <c r="I344" s="82">
        <f t="shared" si="18"/>
        <v>0</v>
      </c>
      <c r="J344" s="82">
        <f t="shared" si="19"/>
        <v>0</v>
      </c>
      <c r="K344" s="83">
        <f t="shared" si="20"/>
        <v>0</v>
      </c>
    </row>
    <row r="345" spans="1:11" ht="45" x14ac:dyDescent="0.25">
      <c r="A345" s="75"/>
      <c r="B345" s="76"/>
      <c r="C345" s="31" t="s">
        <v>1290</v>
      </c>
      <c r="D345" s="76"/>
      <c r="E345" s="76"/>
      <c r="F345" s="78"/>
      <c r="G345" s="122"/>
      <c r="H345" s="156"/>
      <c r="I345" s="122"/>
      <c r="J345" s="122"/>
      <c r="K345" s="128"/>
    </row>
    <row r="346" spans="1:11" x14ac:dyDescent="0.25">
      <c r="A346" s="51" t="s">
        <v>1065</v>
      </c>
      <c r="B346" s="53">
        <f>IF(D346="","",MAX($A$10:B345)+1)</f>
        <v>230</v>
      </c>
      <c r="C346" s="32" t="s">
        <v>1288</v>
      </c>
      <c r="D346" s="42" t="s">
        <v>15</v>
      </c>
      <c r="E346" s="43">
        <v>5</v>
      </c>
      <c r="F346" s="78"/>
      <c r="G346" s="81"/>
      <c r="H346" s="138"/>
      <c r="I346" s="82">
        <f t="shared" si="18"/>
        <v>0</v>
      </c>
      <c r="J346" s="82">
        <f t="shared" si="19"/>
        <v>0</v>
      </c>
      <c r="K346" s="83">
        <f t="shared" si="20"/>
        <v>0</v>
      </c>
    </row>
    <row r="347" spans="1:11" x14ac:dyDescent="0.25">
      <c r="A347" s="51" t="s">
        <v>1065</v>
      </c>
      <c r="B347" s="53">
        <f>IF(D347="","",MAX($A$10:B346)+1)</f>
        <v>231</v>
      </c>
      <c r="C347" s="32" t="s">
        <v>1287</v>
      </c>
      <c r="D347" s="42" t="s">
        <v>15</v>
      </c>
      <c r="E347" s="43">
        <v>5</v>
      </c>
      <c r="F347" s="78"/>
      <c r="G347" s="81"/>
      <c r="H347" s="138"/>
      <c r="I347" s="82">
        <f t="shared" si="18"/>
        <v>0</v>
      </c>
      <c r="J347" s="82">
        <f t="shared" si="19"/>
        <v>0</v>
      </c>
      <c r="K347" s="83">
        <f t="shared" si="20"/>
        <v>0</v>
      </c>
    </row>
    <row r="348" spans="1:11" ht="45" x14ac:dyDescent="0.25">
      <c r="A348" s="75"/>
      <c r="B348" s="76"/>
      <c r="C348" s="31" t="s">
        <v>1289</v>
      </c>
      <c r="D348" s="76"/>
      <c r="E348" s="76"/>
      <c r="F348" s="78"/>
      <c r="G348" s="122"/>
      <c r="H348" s="156"/>
      <c r="I348" s="122"/>
      <c r="J348" s="122"/>
      <c r="K348" s="128"/>
    </row>
    <row r="349" spans="1:11" x14ac:dyDescent="0.25">
      <c r="A349" s="51" t="s">
        <v>1065</v>
      </c>
      <c r="B349" s="53">
        <f>IF(D349="","",MAX($A$10:B348)+1)</f>
        <v>232</v>
      </c>
      <c r="C349" s="32" t="s">
        <v>1288</v>
      </c>
      <c r="D349" s="42" t="s">
        <v>15</v>
      </c>
      <c r="E349" s="43">
        <v>5</v>
      </c>
      <c r="F349" s="78"/>
      <c r="G349" s="81"/>
      <c r="H349" s="138"/>
      <c r="I349" s="82">
        <f t="shared" si="18"/>
        <v>0</v>
      </c>
      <c r="J349" s="82">
        <f t="shared" si="19"/>
        <v>0</v>
      </c>
      <c r="K349" s="83">
        <f t="shared" si="20"/>
        <v>0</v>
      </c>
    </row>
    <row r="350" spans="1:11" x14ac:dyDescent="0.25">
      <c r="A350" s="51" t="s">
        <v>1065</v>
      </c>
      <c r="B350" s="53">
        <f>IF(D350="","",MAX($A$10:B349)+1)</f>
        <v>233</v>
      </c>
      <c r="C350" s="32" t="s">
        <v>1287</v>
      </c>
      <c r="D350" s="42" t="s">
        <v>15</v>
      </c>
      <c r="E350" s="43">
        <v>5</v>
      </c>
      <c r="F350" s="78"/>
      <c r="G350" s="81"/>
      <c r="H350" s="138"/>
      <c r="I350" s="82">
        <f t="shared" si="18"/>
        <v>0</v>
      </c>
      <c r="J350" s="82">
        <f t="shared" si="19"/>
        <v>0</v>
      </c>
      <c r="K350" s="83">
        <f t="shared" si="20"/>
        <v>0</v>
      </c>
    </row>
    <row r="351" spans="1:11" ht="30" x14ac:dyDescent="0.25">
      <c r="A351" s="75"/>
      <c r="B351" s="76"/>
      <c r="C351" s="31" t="s">
        <v>1286</v>
      </c>
      <c r="D351" s="76"/>
      <c r="E351" s="76"/>
      <c r="F351" s="78"/>
      <c r="G351" s="122"/>
      <c r="H351" s="156"/>
      <c r="I351" s="122"/>
      <c r="J351" s="122"/>
      <c r="K351" s="128"/>
    </row>
    <row r="352" spans="1:11" x14ac:dyDescent="0.25">
      <c r="A352" s="51" t="s">
        <v>1065</v>
      </c>
      <c r="B352" s="53">
        <f>IF(D352="","",MAX($A$10:B351)+1)</f>
        <v>234</v>
      </c>
      <c r="C352" s="32" t="s">
        <v>1285</v>
      </c>
      <c r="D352" s="42" t="s">
        <v>15</v>
      </c>
      <c r="E352" s="43">
        <v>5</v>
      </c>
      <c r="F352" s="78"/>
      <c r="G352" s="81"/>
      <c r="H352" s="138"/>
      <c r="I352" s="82">
        <f t="shared" si="18"/>
        <v>0</v>
      </c>
      <c r="J352" s="82">
        <f t="shared" si="19"/>
        <v>0</v>
      </c>
      <c r="K352" s="83">
        <f t="shared" si="20"/>
        <v>0</v>
      </c>
    </row>
    <row r="353" spans="1:11" x14ac:dyDescent="0.25">
      <c r="A353" s="51" t="s">
        <v>1065</v>
      </c>
      <c r="B353" s="53">
        <f>IF(D353="","",MAX($A$10:B352)+1)</f>
        <v>235</v>
      </c>
      <c r="C353" s="32" t="s">
        <v>1284</v>
      </c>
      <c r="D353" s="42" t="s">
        <v>15</v>
      </c>
      <c r="E353" s="43">
        <v>5</v>
      </c>
      <c r="F353" s="78"/>
      <c r="G353" s="81"/>
      <c r="H353" s="138"/>
      <c r="I353" s="82">
        <f t="shared" si="18"/>
        <v>0</v>
      </c>
      <c r="J353" s="82">
        <f t="shared" si="19"/>
        <v>0</v>
      </c>
      <c r="K353" s="83">
        <f t="shared" si="20"/>
        <v>0</v>
      </c>
    </row>
    <row r="354" spans="1:11" ht="45" x14ac:dyDescent="0.25">
      <c r="A354" s="75"/>
      <c r="B354" s="76"/>
      <c r="C354" s="31" t="s">
        <v>1283</v>
      </c>
      <c r="D354" s="76"/>
      <c r="E354" s="76"/>
      <c r="F354" s="78"/>
      <c r="G354" s="122"/>
      <c r="H354" s="156"/>
      <c r="I354" s="122"/>
      <c r="J354" s="122"/>
      <c r="K354" s="128"/>
    </row>
    <row r="355" spans="1:11" x14ac:dyDescent="0.25">
      <c r="A355" s="51" t="s">
        <v>1065</v>
      </c>
      <c r="B355" s="53">
        <f>IF(D355="","",MAX($A$10:B354)+1)</f>
        <v>236</v>
      </c>
      <c r="C355" s="32" t="s">
        <v>1281</v>
      </c>
      <c r="D355" s="42" t="s">
        <v>15</v>
      </c>
      <c r="E355" s="43">
        <v>5</v>
      </c>
      <c r="F355" s="78"/>
      <c r="G355" s="81"/>
      <c r="H355" s="138"/>
      <c r="I355" s="82">
        <f t="shared" si="18"/>
        <v>0</v>
      </c>
      <c r="J355" s="82">
        <f t="shared" si="19"/>
        <v>0</v>
      </c>
      <c r="K355" s="83">
        <f t="shared" si="20"/>
        <v>0</v>
      </c>
    </row>
    <row r="356" spans="1:11" x14ac:dyDescent="0.25">
      <c r="A356" s="51" t="s">
        <v>1065</v>
      </c>
      <c r="B356" s="53">
        <f>IF(D356="","",MAX($A$10:B355)+1)</f>
        <v>237</v>
      </c>
      <c r="C356" s="32" t="s">
        <v>1280</v>
      </c>
      <c r="D356" s="42" t="s">
        <v>15</v>
      </c>
      <c r="E356" s="43">
        <v>5</v>
      </c>
      <c r="F356" s="78"/>
      <c r="G356" s="81"/>
      <c r="H356" s="138"/>
      <c r="I356" s="82">
        <f t="shared" si="18"/>
        <v>0</v>
      </c>
      <c r="J356" s="82">
        <f t="shared" si="19"/>
        <v>0</v>
      </c>
      <c r="K356" s="83">
        <f t="shared" si="20"/>
        <v>0</v>
      </c>
    </row>
    <row r="357" spans="1:11" x14ac:dyDescent="0.25">
      <c r="A357" s="51" t="s">
        <v>1065</v>
      </c>
      <c r="B357" s="53">
        <f>IF(D357="","",MAX($A$10:B356)+1)</f>
        <v>238</v>
      </c>
      <c r="C357" s="32" t="s">
        <v>1279</v>
      </c>
      <c r="D357" s="42" t="s">
        <v>15</v>
      </c>
      <c r="E357" s="43">
        <v>5</v>
      </c>
      <c r="F357" s="78"/>
      <c r="G357" s="81"/>
      <c r="H357" s="138"/>
      <c r="I357" s="82">
        <f t="shared" si="18"/>
        <v>0</v>
      </c>
      <c r="J357" s="82">
        <f t="shared" si="19"/>
        <v>0</v>
      </c>
      <c r="K357" s="83">
        <f t="shared" si="20"/>
        <v>0</v>
      </c>
    </row>
    <row r="358" spans="1:11" x14ac:dyDescent="0.25">
      <c r="A358" s="51" t="s">
        <v>1065</v>
      </c>
      <c r="B358" s="53">
        <f>IF(D358="","",MAX($A$10:B357)+1)</f>
        <v>239</v>
      </c>
      <c r="C358" s="32" t="s">
        <v>1278</v>
      </c>
      <c r="D358" s="42" t="s">
        <v>15</v>
      </c>
      <c r="E358" s="43">
        <v>5</v>
      </c>
      <c r="F358" s="78"/>
      <c r="G358" s="81"/>
      <c r="H358" s="138"/>
      <c r="I358" s="82">
        <f t="shared" si="18"/>
        <v>0</v>
      </c>
      <c r="J358" s="82">
        <f t="shared" si="19"/>
        <v>0</v>
      </c>
      <c r="K358" s="83">
        <f t="shared" si="20"/>
        <v>0</v>
      </c>
    </row>
    <row r="359" spans="1:11" x14ac:dyDescent="0.25">
      <c r="A359" s="51" t="s">
        <v>1065</v>
      </c>
      <c r="B359" s="53">
        <f>IF(D359="","",MAX($A$10:B358)+1)</f>
        <v>240</v>
      </c>
      <c r="C359" s="32" t="s">
        <v>1277</v>
      </c>
      <c r="D359" s="42" t="s">
        <v>15</v>
      </c>
      <c r="E359" s="43">
        <v>5</v>
      </c>
      <c r="F359" s="78"/>
      <c r="G359" s="81"/>
      <c r="H359" s="138"/>
      <c r="I359" s="82">
        <f t="shared" si="18"/>
        <v>0</v>
      </c>
      <c r="J359" s="82">
        <f t="shared" si="19"/>
        <v>0</v>
      </c>
      <c r="K359" s="83">
        <f t="shared" si="20"/>
        <v>0</v>
      </c>
    </row>
    <row r="360" spans="1:11" ht="45" x14ac:dyDescent="0.25">
      <c r="A360" s="75"/>
      <c r="B360" s="76"/>
      <c r="C360" s="31" t="s">
        <v>1282</v>
      </c>
      <c r="D360" s="76"/>
      <c r="E360" s="76"/>
      <c r="F360" s="78"/>
      <c r="G360" s="122"/>
      <c r="H360" s="156"/>
      <c r="I360" s="122"/>
      <c r="J360" s="122"/>
      <c r="K360" s="128"/>
    </row>
    <row r="361" spans="1:11" x14ac:dyDescent="0.25">
      <c r="A361" s="51" t="s">
        <v>1065</v>
      </c>
      <c r="B361" s="53">
        <f>IF(D361="","",MAX($A$10:B360)+1)</f>
        <v>241</v>
      </c>
      <c r="C361" s="32" t="s">
        <v>1281</v>
      </c>
      <c r="D361" s="42" t="s">
        <v>15</v>
      </c>
      <c r="E361" s="43">
        <v>5</v>
      </c>
      <c r="F361" s="78"/>
      <c r="G361" s="81"/>
      <c r="H361" s="138"/>
      <c r="I361" s="82">
        <f t="shared" si="18"/>
        <v>0</v>
      </c>
      <c r="J361" s="82">
        <f t="shared" si="19"/>
        <v>0</v>
      </c>
      <c r="K361" s="83">
        <f t="shared" si="20"/>
        <v>0</v>
      </c>
    </row>
    <row r="362" spans="1:11" x14ac:dyDescent="0.25">
      <c r="A362" s="51" t="s">
        <v>1065</v>
      </c>
      <c r="B362" s="53">
        <f>IF(D362="","",MAX($A$10:B361)+1)</f>
        <v>242</v>
      </c>
      <c r="C362" s="32" t="s">
        <v>1280</v>
      </c>
      <c r="D362" s="42" t="s">
        <v>15</v>
      </c>
      <c r="E362" s="43">
        <v>5</v>
      </c>
      <c r="F362" s="78"/>
      <c r="G362" s="81"/>
      <c r="H362" s="138"/>
      <c r="I362" s="82">
        <f t="shared" si="18"/>
        <v>0</v>
      </c>
      <c r="J362" s="82">
        <f t="shared" si="19"/>
        <v>0</v>
      </c>
      <c r="K362" s="83">
        <f t="shared" si="20"/>
        <v>0</v>
      </c>
    </row>
    <row r="363" spans="1:11" x14ac:dyDescent="0.25">
      <c r="A363" s="51" t="s">
        <v>1065</v>
      </c>
      <c r="B363" s="53">
        <f>IF(D363="","",MAX($A$10:B362)+1)</f>
        <v>243</v>
      </c>
      <c r="C363" s="32" t="s">
        <v>1279</v>
      </c>
      <c r="D363" s="42" t="s">
        <v>15</v>
      </c>
      <c r="E363" s="43">
        <v>5</v>
      </c>
      <c r="F363" s="78"/>
      <c r="G363" s="81"/>
      <c r="H363" s="138"/>
      <c r="I363" s="82">
        <f t="shared" si="18"/>
        <v>0</v>
      </c>
      <c r="J363" s="82">
        <f t="shared" si="19"/>
        <v>0</v>
      </c>
      <c r="K363" s="83">
        <f t="shared" si="20"/>
        <v>0</v>
      </c>
    </row>
    <row r="364" spans="1:11" x14ac:dyDescent="0.25">
      <c r="A364" s="51" t="s">
        <v>1065</v>
      </c>
      <c r="B364" s="53">
        <f>IF(D364="","",MAX($A$10:B363)+1)</f>
        <v>244</v>
      </c>
      <c r="C364" s="32" t="s">
        <v>1278</v>
      </c>
      <c r="D364" s="42" t="s">
        <v>15</v>
      </c>
      <c r="E364" s="43">
        <v>5</v>
      </c>
      <c r="F364" s="78"/>
      <c r="G364" s="81"/>
      <c r="H364" s="138"/>
      <c r="I364" s="82">
        <f t="shared" si="18"/>
        <v>0</v>
      </c>
      <c r="J364" s="82">
        <f t="shared" si="19"/>
        <v>0</v>
      </c>
      <c r="K364" s="83">
        <f t="shared" si="20"/>
        <v>0</v>
      </c>
    </row>
    <row r="365" spans="1:11" x14ac:dyDescent="0.25">
      <c r="A365" s="51" t="s">
        <v>1065</v>
      </c>
      <c r="B365" s="53">
        <f>IF(D365="","",MAX($A$10:B364)+1)</f>
        <v>245</v>
      </c>
      <c r="C365" s="32" t="s">
        <v>1277</v>
      </c>
      <c r="D365" s="42" t="s">
        <v>15</v>
      </c>
      <c r="E365" s="43">
        <v>5</v>
      </c>
      <c r="F365" s="78"/>
      <c r="G365" s="81"/>
      <c r="H365" s="138"/>
      <c r="I365" s="82">
        <f t="shared" si="18"/>
        <v>0</v>
      </c>
      <c r="J365" s="82">
        <f t="shared" si="19"/>
        <v>0</v>
      </c>
      <c r="K365" s="83">
        <f t="shared" si="20"/>
        <v>0</v>
      </c>
    </row>
    <row r="366" spans="1:11" ht="30" x14ac:dyDescent="0.25">
      <c r="A366" s="75"/>
      <c r="B366" s="76"/>
      <c r="C366" s="31" t="s">
        <v>1276</v>
      </c>
      <c r="D366" s="76"/>
      <c r="E366" s="76"/>
      <c r="F366" s="78"/>
      <c r="G366" s="122"/>
      <c r="H366" s="156"/>
      <c r="I366" s="122"/>
      <c r="J366" s="122"/>
      <c r="K366" s="128"/>
    </row>
    <row r="367" spans="1:11" x14ac:dyDescent="0.25">
      <c r="A367" s="51" t="s">
        <v>1065</v>
      </c>
      <c r="B367" s="53">
        <f>IF(D367="","",MAX($A$10:B366)+1)</f>
        <v>246</v>
      </c>
      <c r="C367" s="32" t="s">
        <v>1274</v>
      </c>
      <c r="D367" s="42" t="s">
        <v>15</v>
      </c>
      <c r="E367" s="43">
        <v>5</v>
      </c>
      <c r="F367" s="78"/>
      <c r="G367" s="81"/>
      <c r="H367" s="138"/>
      <c r="I367" s="82">
        <f t="shared" si="18"/>
        <v>0</v>
      </c>
      <c r="J367" s="82">
        <f t="shared" si="19"/>
        <v>0</v>
      </c>
      <c r="K367" s="83">
        <f t="shared" si="20"/>
        <v>0</v>
      </c>
    </row>
    <row r="368" spans="1:11" x14ac:dyDescent="0.25">
      <c r="A368" s="51" t="s">
        <v>1065</v>
      </c>
      <c r="B368" s="53">
        <f>IF(D368="","",MAX($A$10:B367)+1)</f>
        <v>247</v>
      </c>
      <c r="C368" s="32" t="s">
        <v>1273</v>
      </c>
      <c r="D368" s="42" t="s">
        <v>15</v>
      </c>
      <c r="E368" s="43">
        <v>5</v>
      </c>
      <c r="F368" s="78"/>
      <c r="G368" s="81"/>
      <c r="H368" s="138"/>
      <c r="I368" s="82">
        <f t="shared" si="18"/>
        <v>0</v>
      </c>
      <c r="J368" s="82">
        <f t="shared" si="19"/>
        <v>0</v>
      </c>
      <c r="K368" s="83">
        <f t="shared" si="20"/>
        <v>0</v>
      </c>
    </row>
    <row r="369" spans="1:11" x14ac:dyDescent="0.25">
      <c r="A369" s="51" t="s">
        <v>1065</v>
      </c>
      <c r="B369" s="53">
        <f>IF(D369="","",MAX($A$10:B368)+1)</f>
        <v>248</v>
      </c>
      <c r="C369" s="32" t="s">
        <v>1272</v>
      </c>
      <c r="D369" s="42" t="s">
        <v>15</v>
      </c>
      <c r="E369" s="43">
        <v>5</v>
      </c>
      <c r="F369" s="78"/>
      <c r="G369" s="81"/>
      <c r="H369" s="138"/>
      <c r="I369" s="82">
        <f t="shared" si="18"/>
        <v>0</v>
      </c>
      <c r="J369" s="82">
        <f t="shared" si="19"/>
        <v>0</v>
      </c>
      <c r="K369" s="83">
        <f t="shared" si="20"/>
        <v>0</v>
      </c>
    </row>
    <row r="370" spans="1:11" ht="45" x14ac:dyDescent="0.25">
      <c r="A370" s="75"/>
      <c r="B370" s="76"/>
      <c r="C370" s="31" t="s">
        <v>1275</v>
      </c>
      <c r="D370" s="76"/>
      <c r="E370" s="76"/>
      <c r="F370" s="78"/>
      <c r="G370" s="122"/>
      <c r="H370" s="156"/>
      <c r="I370" s="122"/>
      <c r="J370" s="122"/>
      <c r="K370" s="128"/>
    </row>
    <row r="371" spans="1:11" x14ac:dyDescent="0.25">
      <c r="A371" s="51" t="s">
        <v>1065</v>
      </c>
      <c r="B371" s="53">
        <f>IF(D371="","",MAX($A$10:B370)+1)</f>
        <v>249</v>
      </c>
      <c r="C371" s="32" t="s">
        <v>1274</v>
      </c>
      <c r="D371" s="42" t="s">
        <v>15</v>
      </c>
      <c r="E371" s="43">
        <v>5</v>
      </c>
      <c r="F371" s="78"/>
      <c r="G371" s="81"/>
      <c r="H371" s="138"/>
      <c r="I371" s="82">
        <f t="shared" si="18"/>
        <v>0</v>
      </c>
      <c r="J371" s="82">
        <f t="shared" si="19"/>
        <v>0</v>
      </c>
      <c r="K371" s="83">
        <f t="shared" si="20"/>
        <v>0</v>
      </c>
    </row>
    <row r="372" spans="1:11" x14ac:dyDescent="0.25">
      <c r="A372" s="51" t="s">
        <v>1065</v>
      </c>
      <c r="B372" s="53">
        <f>IF(D372="","",MAX($A$10:B371)+1)</f>
        <v>250</v>
      </c>
      <c r="C372" s="32" t="s">
        <v>1273</v>
      </c>
      <c r="D372" s="42" t="s">
        <v>15</v>
      </c>
      <c r="E372" s="43">
        <v>5</v>
      </c>
      <c r="F372" s="78"/>
      <c r="G372" s="81"/>
      <c r="H372" s="138"/>
      <c r="I372" s="82">
        <f t="shared" si="18"/>
        <v>0</v>
      </c>
      <c r="J372" s="82">
        <f t="shared" si="19"/>
        <v>0</v>
      </c>
      <c r="K372" s="83">
        <f t="shared" si="20"/>
        <v>0</v>
      </c>
    </row>
    <row r="373" spans="1:11" x14ac:dyDescent="0.25">
      <c r="A373" s="51" t="s">
        <v>1065</v>
      </c>
      <c r="B373" s="53">
        <f>IF(D373="","",MAX($A$10:B372)+1)</f>
        <v>251</v>
      </c>
      <c r="C373" s="32" t="s">
        <v>1272</v>
      </c>
      <c r="D373" s="42" t="s">
        <v>15</v>
      </c>
      <c r="E373" s="43">
        <v>5</v>
      </c>
      <c r="F373" s="78"/>
      <c r="G373" s="81"/>
      <c r="H373" s="138"/>
      <c r="I373" s="82">
        <f t="shared" si="18"/>
        <v>0</v>
      </c>
      <c r="J373" s="82">
        <f t="shared" si="19"/>
        <v>0</v>
      </c>
      <c r="K373" s="83">
        <f t="shared" si="20"/>
        <v>0</v>
      </c>
    </row>
    <row r="374" spans="1:11" ht="15" x14ac:dyDescent="0.25">
      <c r="A374" s="75"/>
      <c r="B374" s="76"/>
      <c r="C374" s="31" t="s">
        <v>1271</v>
      </c>
      <c r="D374" s="76"/>
      <c r="E374" s="76"/>
      <c r="F374" s="78"/>
      <c r="G374" s="122"/>
      <c r="H374" s="156"/>
      <c r="I374" s="122"/>
      <c r="J374" s="122"/>
      <c r="K374" s="128"/>
    </row>
    <row r="375" spans="1:11" x14ac:dyDescent="0.25">
      <c r="A375" s="51" t="s">
        <v>1065</v>
      </c>
      <c r="B375" s="53">
        <f>IF(D375="","",MAX($A$10:B374)+1)</f>
        <v>252</v>
      </c>
      <c r="C375" s="32" t="s">
        <v>1270</v>
      </c>
      <c r="D375" s="42" t="s">
        <v>15</v>
      </c>
      <c r="E375" s="43">
        <v>5</v>
      </c>
      <c r="F375" s="78"/>
      <c r="G375" s="81"/>
      <c r="H375" s="138"/>
      <c r="I375" s="82">
        <f t="shared" si="18"/>
        <v>0</v>
      </c>
      <c r="J375" s="82">
        <f t="shared" si="19"/>
        <v>0</v>
      </c>
      <c r="K375" s="83">
        <f t="shared" si="20"/>
        <v>0</v>
      </c>
    </row>
    <row r="376" spans="1:11" x14ac:dyDescent="0.25">
      <c r="A376" s="51" t="s">
        <v>1065</v>
      </c>
      <c r="B376" s="53">
        <f>IF(D376="","",MAX($A$10:B375)+1)</f>
        <v>253</v>
      </c>
      <c r="C376" s="32" t="s">
        <v>1269</v>
      </c>
      <c r="D376" s="42" t="s">
        <v>15</v>
      </c>
      <c r="E376" s="43">
        <v>5</v>
      </c>
      <c r="F376" s="78"/>
      <c r="G376" s="81"/>
      <c r="H376" s="138"/>
      <c r="I376" s="82">
        <f t="shared" si="18"/>
        <v>0</v>
      </c>
      <c r="J376" s="82">
        <f t="shared" si="19"/>
        <v>0</v>
      </c>
      <c r="K376" s="83">
        <f t="shared" si="20"/>
        <v>0</v>
      </c>
    </row>
    <row r="377" spans="1:11" x14ac:dyDescent="0.25">
      <c r="A377" s="51" t="s">
        <v>1065</v>
      </c>
      <c r="B377" s="53">
        <f>IF(D377="","",MAX($A$10:B376)+1)</f>
        <v>254</v>
      </c>
      <c r="C377" s="32" t="s">
        <v>1268</v>
      </c>
      <c r="D377" s="42" t="s">
        <v>15</v>
      </c>
      <c r="E377" s="43">
        <v>5</v>
      </c>
      <c r="F377" s="78"/>
      <c r="G377" s="81"/>
      <c r="H377" s="138"/>
      <c r="I377" s="82">
        <f t="shared" si="18"/>
        <v>0</v>
      </c>
      <c r="J377" s="82">
        <f t="shared" si="19"/>
        <v>0</v>
      </c>
      <c r="K377" s="83">
        <f t="shared" si="20"/>
        <v>0</v>
      </c>
    </row>
    <row r="378" spans="1:11" x14ac:dyDescent="0.25">
      <c r="A378" s="51" t="s">
        <v>1065</v>
      </c>
      <c r="B378" s="53">
        <f>IF(D378="","",MAX($A$10:B377)+1)</f>
        <v>255</v>
      </c>
      <c r="C378" s="32" t="s">
        <v>1267</v>
      </c>
      <c r="D378" s="42" t="s">
        <v>15</v>
      </c>
      <c r="E378" s="43">
        <v>5</v>
      </c>
      <c r="F378" s="78"/>
      <c r="G378" s="81"/>
      <c r="H378" s="138"/>
      <c r="I378" s="82">
        <f t="shared" si="18"/>
        <v>0</v>
      </c>
      <c r="J378" s="82">
        <f t="shared" si="19"/>
        <v>0</v>
      </c>
      <c r="K378" s="83">
        <f t="shared" si="20"/>
        <v>0</v>
      </c>
    </row>
    <row r="379" spans="1:11" x14ac:dyDescent="0.25">
      <c r="A379" s="75"/>
      <c r="B379" s="76"/>
      <c r="C379" s="32"/>
      <c r="D379" s="76"/>
      <c r="E379" s="76"/>
      <c r="F379" s="78"/>
      <c r="G379" s="122"/>
      <c r="H379" s="156"/>
      <c r="I379" s="122"/>
      <c r="J379" s="122"/>
      <c r="K379" s="128"/>
    </row>
    <row r="380" spans="1:11" ht="15" x14ac:dyDescent="0.25">
      <c r="A380" s="75"/>
      <c r="B380" s="76"/>
      <c r="C380" s="31" t="s">
        <v>1266</v>
      </c>
      <c r="D380" s="76"/>
      <c r="E380" s="76"/>
      <c r="F380" s="78"/>
      <c r="G380" s="122"/>
      <c r="H380" s="156"/>
      <c r="I380" s="122"/>
      <c r="J380" s="122"/>
      <c r="K380" s="128"/>
    </row>
    <row r="381" spans="1:11" ht="42.75" x14ac:dyDescent="0.25">
      <c r="A381" s="51" t="s">
        <v>1065</v>
      </c>
      <c r="B381" s="53">
        <f>IF(D381="","",MAX($A$10:B380)+1)</f>
        <v>256</v>
      </c>
      <c r="C381" s="34" t="s">
        <v>1265</v>
      </c>
      <c r="D381" s="42" t="s">
        <v>15</v>
      </c>
      <c r="E381" s="43">
        <v>5</v>
      </c>
      <c r="F381" s="78"/>
      <c r="G381" s="81"/>
      <c r="H381" s="138"/>
      <c r="I381" s="82">
        <f t="shared" si="18"/>
        <v>0</v>
      </c>
      <c r="J381" s="82">
        <f t="shared" si="19"/>
        <v>0</v>
      </c>
      <c r="K381" s="83">
        <f t="shared" si="20"/>
        <v>0</v>
      </c>
    </row>
    <row r="382" spans="1:11" ht="15" x14ac:dyDescent="0.25">
      <c r="A382" s="75"/>
      <c r="B382" s="76"/>
      <c r="C382" s="31" t="s">
        <v>1264</v>
      </c>
      <c r="D382" s="76"/>
      <c r="E382" s="76"/>
      <c r="F382" s="78"/>
      <c r="G382" s="122"/>
      <c r="H382" s="156"/>
      <c r="I382" s="122"/>
      <c r="J382" s="122"/>
      <c r="K382" s="128"/>
    </row>
    <row r="383" spans="1:11" ht="28.5" x14ac:dyDescent="0.25">
      <c r="A383" s="51" t="s">
        <v>1065</v>
      </c>
      <c r="B383" s="53">
        <f>IF(D383="","",MAX($A$10:B382)+1)</f>
        <v>257</v>
      </c>
      <c r="C383" s="32" t="s">
        <v>1263</v>
      </c>
      <c r="D383" s="42" t="s">
        <v>193</v>
      </c>
      <c r="E383" s="43">
        <v>10</v>
      </c>
      <c r="F383" s="78"/>
      <c r="G383" s="81"/>
      <c r="H383" s="138"/>
      <c r="I383" s="82">
        <f t="shared" si="18"/>
        <v>0</v>
      </c>
      <c r="J383" s="82">
        <f t="shared" si="19"/>
        <v>0</v>
      </c>
      <c r="K383" s="83">
        <f t="shared" si="20"/>
        <v>0</v>
      </c>
    </row>
    <row r="384" spans="1:11" ht="28.5" x14ac:dyDescent="0.25">
      <c r="A384" s="51" t="s">
        <v>1065</v>
      </c>
      <c r="B384" s="53">
        <f>IF(D384="","",MAX($A$10:B383)+1)</f>
        <v>258</v>
      </c>
      <c r="C384" s="32" t="s">
        <v>1262</v>
      </c>
      <c r="D384" s="42" t="s">
        <v>193</v>
      </c>
      <c r="E384" s="43">
        <v>10</v>
      </c>
      <c r="F384" s="78"/>
      <c r="G384" s="81"/>
      <c r="H384" s="138"/>
      <c r="I384" s="82">
        <f t="shared" si="18"/>
        <v>0</v>
      </c>
      <c r="J384" s="82">
        <f t="shared" si="19"/>
        <v>0</v>
      </c>
      <c r="K384" s="83">
        <f t="shared" si="20"/>
        <v>0</v>
      </c>
    </row>
    <row r="385" spans="1:11" ht="28.5" x14ac:dyDescent="0.25">
      <c r="A385" s="51" t="s">
        <v>1065</v>
      </c>
      <c r="B385" s="53">
        <f>IF(D385="","",MAX($A$10:B384)+1)</f>
        <v>259</v>
      </c>
      <c r="C385" s="32" t="s">
        <v>1261</v>
      </c>
      <c r="D385" s="42" t="s">
        <v>193</v>
      </c>
      <c r="E385" s="43">
        <v>10</v>
      </c>
      <c r="F385" s="78"/>
      <c r="G385" s="81"/>
      <c r="H385" s="138"/>
      <c r="I385" s="82">
        <f t="shared" si="18"/>
        <v>0</v>
      </c>
      <c r="J385" s="82">
        <f t="shared" si="19"/>
        <v>0</v>
      </c>
      <c r="K385" s="83">
        <f t="shared" si="20"/>
        <v>0</v>
      </c>
    </row>
    <row r="386" spans="1:11" x14ac:dyDescent="0.25">
      <c r="A386" s="51" t="s">
        <v>1065</v>
      </c>
      <c r="B386" s="53">
        <f>IF(D386="","",MAX($A$10:B385)+1)</f>
        <v>260</v>
      </c>
      <c r="C386" s="32" t="s">
        <v>1260</v>
      </c>
      <c r="D386" s="42" t="s">
        <v>15</v>
      </c>
      <c r="E386" s="43">
        <v>5</v>
      </c>
      <c r="F386" s="78"/>
      <c r="G386" s="81"/>
      <c r="H386" s="138"/>
      <c r="I386" s="82">
        <f t="shared" si="18"/>
        <v>0</v>
      </c>
      <c r="J386" s="82">
        <f t="shared" si="19"/>
        <v>0</v>
      </c>
      <c r="K386" s="83">
        <f t="shared" si="20"/>
        <v>0</v>
      </c>
    </row>
    <row r="387" spans="1:11" x14ac:dyDescent="0.25">
      <c r="A387" s="51" t="s">
        <v>1065</v>
      </c>
      <c r="B387" s="53">
        <f>IF(D387="","",MAX($A$10:B386)+1)</f>
        <v>261</v>
      </c>
      <c r="C387" s="32" t="s">
        <v>1259</v>
      </c>
      <c r="D387" s="42" t="s">
        <v>15</v>
      </c>
      <c r="E387" s="43">
        <v>5</v>
      </c>
      <c r="F387" s="78"/>
      <c r="G387" s="81"/>
      <c r="H387" s="138"/>
      <c r="I387" s="82">
        <f t="shared" si="18"/>
        <v>0</v>
      </c>
      <c r="J387" s="82">
        <f t="shared" si="19"/>
        <v>0</v>
      </c>
      <c r="K387" s="83">
        <f t="shared" si="20"/>
        <v>0</v>
      </c>
    </row>
    <row r="388" spans="1:11" x14ac:dyDescent="0.25">
      <c r="A388" s="51" t="s">
        <v>1065</v>
      </c>
      <c r="B388" s="53">
        <f>IF(D388="","",MAX($A$10:B387)+1)</f>
        <v>262</v>
      </c>
      <c r="C388" s="32" t="s">
        <v>1258</v>
      </c>
      <c r="D388" s="42" t="s">
        <v>15</v>
      </c>
      <c r="E388" s="43">
        <v>5</v>
      </c>
      <c r="F388" s="78"/>
      <c r="G388" s="81"/>
      <c r="H388" s="138"/>
      <c r="I388" s="82">
        <f t="shared" si="18"/>
        <v>0</v>
      </c>
      <c r="J388" s="82">
        <f t="shared" si="19"/>
        <v>0</v>
      </c>
      <c r="K388" s="83">
        <f t="shared" si="20"/>
        <v>0</v>
      </c>
    </row>
    <row r="389" spans="1:11" x14ac:dyDescent="0.25">
      <c r="A389" s="51" t="s">
        <v>1065</v>
      </c>
      <c r="B389" s="53">
        <f>IF(D389="","",MAX($A$10:B388)+1)</f>
        <v>263</v>
      </c>
      <c r="C389" s="32" t="s">
        <v>1257</v>
      </c>
      <c r="D389" s="42" t="s">
        <v>15</v>
      </c>
      <c r="E389" s="43">
        <v>5</v>
      </c>
      <c r="F389" s="78"/>
      <c r="G389" s="81"/>
      <c r="H389" s="138"/>
      <c r="I389" s="82">
        <f t="shared" si="18"/>
        <v>0</v>
      </c>
      <c r="J389" s="82">
        <f t="shared" si="19"/>
        <v>0</v>
      </c>
      <c r="K389" s="83">
        <f t="shared" si="20"/>
        <v>0</v>
      </c>
    </row>
    <row r="390" spans="1:11" ht="15" x14ac:dyDescent="0.25">
      <c r="A390" s="75"/>
      <c r="B390" s="76"/>
      <c r="C390" s="31" t="s">
        <v>1256</v>
      </c>
      <c r="D390" s="76"/>
      <c r="E390" s="76"/>
      <c r="F390" s="78"/>
      <c r="G390" s="122"/>
      <c r="H390" s="156"/>
      <c r="I390" s="122"/>
      <c r="J390" s="122"/>
      <c r="K390" s="128"/>
    </row>
    <row r="391" spans="1:11" ht="42.75" x14ac:dyDescent="0.25">
      <c r="A391" s="51" t="s">
        <v>1065</v>
      </c>
      <c r="B391" s="53">
        <f>IF(D391="","",MAX($A$10:B390)+1)</f>
        <v>264</v>
      </c>
      <c r="C391" s="32" t="s">
        <v>1255</v>
      </c>
      <c r="D391" s="42" t="s">
        <v>193</v>
      </c>
      <c r="E391" s="43">
        <v>20</v>
      </c>
      <c r="F391" s="78"/>
      <c r="G391" s="81"/>
      <c r="H391" s="138"/>
      <c r="I391" s="82">
        <f t="shared" si="18"/>
        <v>0</v>
      </c>
      <c r="J391" s="82">
        <f t="shared" si="19"/>
        <v>0</v>
      </c>
      <c r="K391" s="83">
        <f t="shared" si="20"/>
        <v>0</v>
      </c>
    </row>
    <row r="392" spans="1:11" ht="15" x14ac:dyDescent="0.25">
      <c r="A392" s="75"/>
      <c r="B392" s="76"/>
      <c r="C392" s="31" t="s">
        <v>1254</v>
      </c>
      <c r="D392" s="76"/>
      <c r="E392" s="76"/>
      <c r="F392" s="78"/>
      <c r="G392" s="122"/>
      <c r="H392" s="156"/>
      <c r="I392" s="122"/>
      <c r="J392" s="122"/>
      <c r="K392" s="128"/>
    </row>
    <row r="393" spans="1:11" ht="42.75" x14ac:dyDescent="0.25">
      <c r="A393" s="51" t="s">
        <v>1065</v>
      </c>
      <c r="B393" s="53">
        <f>IF(D393="","",MAX($A$10:B392)+1)</f>
        <v>265</v>
      </c>
      <c r="C393" s="32" t="s">
        <v>1253</v>
      </c>
      <c r="D393" s="42" t="s">
        <v>193</v>
      </c>
      <c r="E393" s="43">
        <v>10</v>
      </c>
      <c r="F393" s="78"/>
      <c r="G393" s="81"/>
      <c r="H393" s="138"/>
      <c r="I393" s="82">
        <f t="shared" si="18"/>
        <v>0</v>
      </c>
      <c r="J393" s="82">
        <f t="shared" si="19"/>
        <v>0</v>
      </c>
      <c r="K393" s="83">
        <f t="shared" si="20"/>
        <v>0</v>
      </c>
    </row>
    <row r="394" spans="1:11" ht="15" x14ac:dyDescent="0.25">
      <c r="A394" s="75"/>
      <c r="B394" s="76"/>
      <c r="C394" s="33" t="s">
        <v>1252</v>
      </c>
      <c r="D394" s="76"/>
      <c r="E394" s="76"/>
      <c r="F394" s="78"/>
      <c r="G394" s="122"/>
      <c r="H394" s="156"/>
      <c r="I394" s="122"/>
      <c r="J394" s="122"/>
      <c r="K394" s="128"/>
    </row>
    <row r="395" spans="1:11" ht="15" x14ac:dyDescent="0.25">
      <c r="A395" s="75"/>
      <c r="B395" s="76"/>
      <c r="C395" s="31" t="s">
        <v>455</v>
      </c>
      <c r="D395" s="76"/>
      <c r="E395" s="76"/>
      <c r="F395" s="78"/>
      <c r="G395" s="122"/>
      <c r="H395" s="156"/>
      <c r="I395" s="122"/>
      <c r="J395" s="122"/>
      <c r="K395" s="128"/>
    </row>
    <row r="396" spans="1:11" x14ac:dyDescent="0.25">
      <c r="A396" s="51" t="s">
        <v>1065</v>
      </c>
      <c r="B396" s="53">
        <f>IF(D396="","",MAX($A$10:B395)+1)</f>
        <v>266</v>
      </c>
      <c r="C396" s="32" t="s">
        <v>1251</v>
      </c>
      <c r="D396" s="42" t="s">
        <v>15</v>
      </c>
      <c r="E396" s="43">
        <v>5</v>
      </c>
      <c r="F396" s="78"/>
      <c r="G396" s="81"/>
      <c r="H396" s="138"/>
      <c r="I396" s="82">
        <f t="shared" si="18"/>
        <v>0</v>
      </c>
      <c r="J396" s="82">
        <f t="shared" si="19"/>
        <v>0</v>
      </c>
      <c r="K396" s="83">
        <f t="shared" si="20"/>
        <v>0</v>
      </c>
    </row>
    <row r="397" spans="1:11" x14ac:dyDescent="0.25">
      <c r="A397" s="51" t="s">
        <v>1065</v>
      </c>
      <c r="B397" s="53">
        <f>IF(D397="","",MAX($A$10:B396)+1)</f>
        <v>267</v>
      </c>
      <c r="C397" s="32" t="s">
        <v>1250</v>
      </c>
      <c r="D397" s="42" t="s">
        <v>15</v>
      </c>
      <c r="E397" s="43">
        <v>5</v>
      </c>
      <c r="F397" s="78"/>
      <c r="G397" s="81"/>
      <c r="H397" s="138"/>
      <c r="I397" s="82">
        <f t="shared" si="18"/>
        <v>0</v>
      </c>
      <c r="J397" s="82">
        <f t="shared" si="19"/>
        <v>0</v>
      </c>
      <c r="K397" s="83">
        <f t="shared" si="20"/>
        <v>0</v>
      </c>
    </row>
    <row r="398" spans="1:11" x14ac:dyDescent="0.25">
      <c r="A398" s="51" t="s">
        <v>1065</v>
      </c>
      <c r="B398" s="53">
        <f>IF(D398="","",MAX($A$10:B397)+1)</f>
        <v>268</v>
      </c>
      <c r="C398" s="32" t="s">
        <v>1249</v>
      </c>
      <c r="D398" s="42" t="s">
        <v>15</v>
      </c>
      <c r="E398" s="43">
        <v>5</v>
      </c>
      <c r="F398" s="78"/>
      <c r="G398" s="81"/>
      <c r="H398" s="138"/>
      <c r="I398" s="82">
        <f t="shared" si="18"/>
        <v>0</v>
      </c>
      <c r="J398" s="82">
        <f t="shared" si="19"/>
        <v>0</v>
      </c>
      <c r="K398" s="83">
        <f t="shared" si="20"/>
        <v>0</v>
      </c>
    </row>
    <row r="399" spans="1:11" x14ac:dyDescent="0.25">
      <c r="A399" s="51" t="s">
        <v>1065</v>
      </c>
      <c r="B399" s="53">
        <f>IF(D399="","",MAX($A$10:B398)+1)</f>
        <v>269</v>
      </c>
      <c r="C399" s="32" t="s">
        <v>456</v>
      </c>
      <c r="D399" s="42" t="s">
        <v>15</v>
      </c>
      <c r="E399" s="43">
        <v>5</v>
      </c>
      <c r="F399" s="78"/>
      <c r="G399" s="81"/>
      <c r="H399" s="138"/>
      <c r="I399" s="82">
        <f t="shared" si="18"/>
        <v>0</v>
      </c>
      <c r="J399" s="82">
        <f t="shared" si="19"/>
        <v>0</v>
      </c>
      <c r="K399" s="83">
        <f t="shared" si="20"/>
        <v>0</v>
      </c>
    </row>
    <row r="400" spans="1:11" x14ac:dyDescent="0.25">
      <c r="A400" s="51" t="s">
        <v>1065</v>
      </c>
      <c r="B400" s="53">
        <f>IF(D400="","",MAX($A$10:B399)+1)</f>
        <v>270</v>
      </c>
      <c r="C400" s="32" t="s">
        <v>457</v>
      </c>
      <c r="D400" s="42" t="s">
        <v>15</v>
      </c>
      <c r="E400" s="43">
        <v>5</v>
      </c>
      <c r="F400" s="78"/>
      <c r="G400" s="81"/>
      <c r="H400" s="138"/>
      <c r="I400" s="82">
        <f t="shared" si="18"/>
        <v>0</v>
      </c>
      <c r="J400" s="82">
        <f t="shared" si="19"/>
        <v>0</v>
      </c>
      <c r="K400" s="83">
        <f t="shared" si="20"/>
        <v>0</v>
      </c>
    </row>
    <row r="401" spans="1:11" ht="15" x14ac:dyDescent="0.25">
      <c r="A401" s="75"/>
      <c r="B401" s="76"/>
      <c r="C401" s="31" t="s">
        <v>457</v>
      </c>
      <c r="D401" s="76"/>
      <c r="E401" s="76"/>
      <c r="F401" s="78"/>
      <c r="G401" s="122"/>
      <c r="H401" s="156"/>
      <c r="I401" s="122"/>
      <c r="J401" s="122"/>
      <c r="K401" s="128"/>
    </row>
    <row r="402" spans="1:11" ht="28.5" x14ac:dyDescent="0.25">
      <c r="A402" s="51" t="s">
        <v>1065</v>
      </c>
      <c r="B402" s="53">
        <f>IF(D402="","",MAX($A$10:B401)+1)</f>
        <v>271</v>
      </c>
      <c r="C402" s="32" t="s">
        <v>1248</v>
      </c>
      <c r="D402" s="42" t="s">
        <v>193</v>
      </c>
      <c r="E402" s="43">
        <v>15</v>
      </c>
      <c r="F402" s="78"/>
      <c r="G402" s="81"/>
      <c r="H402" s="138"/>
      <c r="I402" s="82">
        <f t="shared" si="18"/>
        <v>0</v>
      </c>
      <c r="J402" s="82">
        <f t="shared" si="19"/>
        <v>0</v>
      </c>
      <c r="K402" s="83">
        <f t="shared" si="20"/>
        <v>0</v>
      </c>
    </row>
    <row r="403" spans="1:11" ht="28.5" x14ac:dyDescent="0.25">
      <c r="A403" s="51" t="s">
        <v>1065</v>
      </c>
      <c r="B403" s="53">
        <f>IF(D403="","",MAX($A$10:B402)+1)</f>
        <v>272</v>
      </c>
      <c r="C403" s="32" t="s">
        <v>1247</v>
      </c>
      <c r="D403" s="42" t="s">
        <v>15</v>
      </c>
      <c r="E403" s="43">
        <v>5</v>
      </c>
      <c r="F403" s="78"/>
      <c r="G403" s="81"/>
      <c r="H403" s="138"/>
      <c r="I403" s="82">
        <f t="shared" si="18"/>
        <v>0</v>
      </c>
      <c r="J403" s="82">
        <f t="shared" si="19"/>
        <v>0</v>
      </c>
      <c r="K403" s="83">
        <f t="shared" si="20"/>
        <v>0</v>
      </c>
    </row>
    <row r="404" spans="1:11" ht="28.5" x14ac:dyDescent="0.25">
      <c r="A404" s="51" t="s">
        <v>1065</v>
      </c>
      <c r="B404" s="53">
        <f>IF(D404="","",MAX($A$10:B403)+1)</f>
        <v>273</v>
      </c>
      <c r="C404" s="32" t="s">
        <v>1246</v>
      </c>
      <c r="D404" s="42" t="s">
        <v>15</v>
      </c>
      <c r="E404" s="43">
        <v>5</v>
      </c>
      <c r="F404" s="78"/>
      <c r="G404" s="81"/>
      <c r="H404" s="138"/>
      <c r="I404" s="82">
        <f t="shared" ref="I404:I467" si="21">G404+(G404*H404)</f>
        <v>0</v>
      </c>
      <c r="J404" s="82">
        <f t="shared" ref="J404:J467" si="22">G404*E404</f>
        <v>0</v>
      </c>
      <c r="K404" s="83">
        <f t="shared" ref="K404:K467" si="23">I404*E404</f>
        <v>0</v>
      </c>
    </row>
    <row r="405" spans="1:11" ht="42.75" x14ac:dyDescent="0.25">
      <c r="A405" s="51" t="s">
        <v>1065</v>
      </c>
      <c r="B405" s="53">
        <f>IF(D405="","",MAX($A$10:B404)+1)</f>
        <v>274</v>
      </c>
      <c r="C405" s="32" t="s">
        <v>1245</v>
      </c>
      <c r="D405" s="42" t="s">
        <v>15</v>
      </c>
      <c r="E405" s="43">
        <v>5</v>
      </c>
      <c r="F405" s="78"/>
      <c r="G405" s="81"/>
      <c r="H405" s="138"/>
      <c r="I405" s="82">
        <f t="shared" si="21"/>
        <v>0</v>
      </c>
      <c r="J405" s="82">
        <f t="shared" si="22"/>
        <v>0</v>
      </c>
      <c r="K405" s="83">
        <f t="shared" si="23"/>
        <v>0</v>
      </c>
    </row>
    <row r="406" spans="1:11" ht="42.75" x14ac:dyDescent="0.25">
      <c r="A406" s="51" t="s">
        <v>1065</v>
      </c>
      <c r="B406" s="53">
        <f>IF(D406="","",MAX($A$10:B405)+1)</f>
        <v>275</v>
      </c>
      <c r="C406" s="32" t="s">
        <v>1244</v>
      </c>
      <c r="D406" s="42" t="s">
        <v>15</v>
      </c>
      <c r="E406" s="43">
        <v>5</v>
      </c>
      <c r="F406" s="78"/>
      <c r="G406" s="81"/>
      <c r="H406" s="138"/>
      <c r="I406" s="82">
        <f t="shared" si="21"/>
        <v>0</v>
      </c>
      <c r="J406" s="82">
        <f t="shared" si="22"/>
        <v>0</v>
      </c>
      <c r="K406" s="83">
        <f t="shared" si="23"/>
        <v>0</v>
      </c>
    </row>
    <row r="407" spans="1:11" x14ac:dyDescent="0.25">
      <c r="A407" s="51" t="s">
        <v>1065</v>
      </c>
      <c r="B407" s="53">
        <f>IF(D407="","",MAX($A$10:B406)+1)</f>
        <v>276</v>
      </c>
      <c r="C407" s="32" t="s">
        <v>1243</v>
      </c>
      <c r="D407" s="42" t="s">
        <v>15</v>
      </c>
      <c r="E407" s="43">
        <v>5</v>
      </c>
      <c r="F407" s="78"/>
      <c r="G407" s="81"/>
      <c r="H407" s="138"/>
      <c r="I407" s="82">
        <f t="shared" si="21"/>
        <v>0</v>
      </c>
      <c r="J407" s="82">
        <f t="shared" si="22"/>
        <v>0</v>
      </c>
      <c r="K407" s="83">
        <f t="shared" si="23"/>
        <v>0</v>
      </c>
    </row>
    <row r="408" spans="1:11" x14ac:dyDescent="0.25">
      <c r="A408" s="51" t="s">
        <v>1065</v>
      </c>
      <c r="B408" s="53">
        <f>IF(D408="","",MAX($A$10:B407)+1)</f>
        <v>277</v>
      </c>
      <c r="C408" s="32" t="s">
        <v>1242</v>
      </c>
      <c r="D408" s="42" t="s">
        <v>15</v>
      </c>
      <c r="E408" s="43">
        <v>5</v>
      </c>
      <c r="F408" s="78"/>
      <c r="G408" s="81"/>
      <c r="H408" s="138"/>
      <c r="I408" s="82">
        <f t="shared" si="21"/>
        <v>0</v>
      </c>
      <c r="J408" s="82">
        <f t="shared" si="22"/>
        <v>0</v>
      </c>
      <c r="K408" s="83">
        <f t="shared" si="23"/>
        <v>0</v>
      </c>
    </row>
    <row r="409" spans="1:11" x14ac:dyDescent="0.25">
      <c r="A409" s="51" t="s">
        <v>1065</v>
      </c>
      <c r="B409" s="53">
        <f>IF(D409="","",MAX($A$10:B408)+1)</f>
        <v>278</v>
      </c>
      <c r="C409" s="32" t="s">
        <v>1241</v>
      </c>
      <c r="D409" s="42" t="s">
        <v>15</v>
      </c>
      <c r="E409" s="43">
        <v>5</v>
      </c>
      <c r="F409" s="78"/>
      <c r="G409" s="81"/>
      <c r="H409" s="138"/>
      <c r="I409" s="82">
        <f t="shared" si="21"/>
        <v>0</v>
      </c>
      <c r="J409" s="82">
        <f t="shared" si="22"/>
        <v>0</v>
      </c>
      <c r="K409" s="83">
        <f t="shared" si="23"/>
        <v>0</v>
      </c>
    </row>
    <row r="410" spans="1:11" x14ac:dyDescent="0.25">
      <c r="A410" s="51" t="s">
        <v>1065</v>
      </c>
      <c r="B410" s="53">
        <f>IF(D410="","",MAX($A$10:B409)+1)</f>
        <v>279</v>
      </c>
      <c r="C410" s="32" t="s">
        <v>1240</v>
      </c>
      <c r="D410" s="42" t="s">
        <v>15</v>
      </c>
      <c r="E410" s="43">
        <v>5</v>
      </c>
      <c r="F410" s="78"/>
      <c r="G410" s="81"/>
      <c r="H410" s="138"/>
      <c r="I410" s="82">
        <f t="shared" si="21"/>
        <v>0</v>
      </c>
      <c r="J410" s="82">
        <f t="shared" si="22"/>
        <v>0</v>
      </c>
      <c r="K410" s="83">
        <f t="shared" si="23"/>
        <v>0</v>
      </c>
    </row>
    <row r="411" spans="1:11" x14ac:dyDescent="0.25">
      <c r="A411" s="51" t="s">
        <v>1065</v>
      </c>
      <c r="B411" s="53">
        <f>IF(D411="","",MAX($A$10:B410)+1)</f>
        <v>280</v>
      </c>
      <c r="C411" s="32" t="s">
        <v>1239</v>
      </c>
      <c r="D411" s="42" t="s">
        <v>15</v>
      </c>
      <c r="E411" s="43">
        <v>5</v>
      </c>
      <c r="F411" s="78"/>
      <c r="G411" s="81"/>
      <c r="H411" s="138"/>
      <c r="I411" s="82">
        <f t="shared" si="21"/>
        <v>0</v>
      </c>
      <c r="J411" s="82">
        <f t="shared" si="22"/>
        <v>0</v>
      </c>
      <c r="K411" s="83">
        <f t="shared" si="23"/>
        <v>0</v>
      </c>
    </row>
    <row r="412" spans="1:11" x14ac:dyDescent="0.25">
      <c r="A412" s="51" t="s">
        <v>1065</v>
      </c>
      <c r="B412" s="53">
        <f>IF(D412="","",MAX($A$10:B411)+1)</f>
        <v>281</v>
      </c>
      <c r="C412" s="32" t="s">
        <v>1238</v>
      </c>
      <c r="D412" s="42" t="s">
        <v>15</v>
      </c>
      <c r="E412" s="43">
        <v>5</v>
      </c>
      <c r="F412" s="78"/>
      <c r="G412" s="81"/>
      <c r="H412" s="138"/>
      <c r="I412" s="82">
        <f t="shared" si="21"/>
        <v>0</v>
      </c>
      <c r="J412" s="82">
        <f t="shared" si="22"/>
        <v>0</v>
      </c>
      <c r="K412" s="83">
        <f t="shared" si="23"/>
        <v>0</v>
      </c>
    </row>
    <row r="413" spans="1:11" x14ac:dyDescent="0.25">
      <c r="A413" s="51" t="s">
        <v>1065</v>
      </c>
      <c r="B413" s="53">
        <f>IF(D413="","",MAX($A$10:B412)+1)</f>
        <v>282</v>
      </c>
      <c r="C413" s="32" t="s">
        <v>1237</v>
      </c>
      <c r="D413" s="42" t="s">
        <v>15</v>
      </c>
      <c r="E413" s="43">
        <v>5</v>
      </c>
      <c r="F413" s="78"/>
      <c r="G413" s="81"/>
      <c r="H413" s="138"/>
      <c r="I413" s="82">
        <f t="shared" si="21"/>
        <v>0</v>
      </c>
      <c r="J413" s="82">
        <f t="shared" si="22"/>
        <v>0</v>
      </c>
      <c r="K413" s="83">
        <f t="shared" si="23"/>
        <v>0</v>
      </c>
    </row>
    <row r="414" spans="1:11" x14ac:dyDescent="0.25">
      <c r="A414" s="51" t="s">
        <v>1065</v>
      </c>
      <c r="B414" s="53">
        <f>IF(D414="","",MAX($A$10:B413)+1)</f>
        <v>283</v>
      </c>
      <c r="C414" s="32" t="s">
        <v>1236</v>
      </c>
      <c r="D414" s="42" t="s">
        <v>15</v>
      </c>
      <c r="E414" s="43">
        <v>5</v>
      </c>
      <c r="F414" s="78"/>
      <c r="G414" s="81"/>
      <c r="H414" s="138"/>
      <c r="I414" s="82">
        <f t="shared" si="21"/>
        <v>0</v>
      </c>
      <c r="J414" s="82">
        <f t="shared" si="22"/>
        <v>0</v>
      </c>
      <c r="K414" s="83">
        <f t="shared" si="23"/>
        <v>0</v>
      </c>
    </row>
    <row r="415" spans="1:11" x14ac:dyDescent="0.25">
      <c r="A415" s="51" t="s">
        <v>1065</v>
      </c>
      <c r="B415" s="53">
        <f>IF(D415="","",MAX($A$10:B414)+1)</f>
        <v>284</v>
      </c>
      <c r="C415" s="32" t="s">
        <v>1235</v>
      </c>
      <c r="D415" s="42" t="s">
        <v>15</v>
      </c>
      <c r="E415" s="43">
        <v>5</v>
      </c>
      <c r="F415" s="78"/>
      <c r="G415" s="81"/>
      <c r="H415" s="138"/>
      <c r="I415" s="82">
        <f t="shared" si="21"/>
        <v>0</v>
      </c>
      <c r="J415" s="82">
        <f t="shared" si="22"/>
        <v>0</v>
      </c>
      <c r="K415" s="83">
        <f t="shared" si="23"/>
        <v>0</v>
      </c>
    </row>
    <row r="416" spans="1:11" x14ac:dyDescent="0.25">
      <c r="A416" s="51" t="s">
        <v>1065</v>
      </c>
      <c r="B416" s="53">
        <f>IF(D416="","",MAX($A$10:B415)+1)</f>
        <v>285</v>
      </c>
      <c r="C416" s="32" t="s">
        <v>1234</v>
      </c>
      <c r="D416" s="42" t="s">
        <v>15</v>
      </c>
      <c r="E416" s="43">
        <v>5</v>
      </c>
      <c r="F416" s="78"/>
      <c r="G416" s="81"/>
      <c r="H416" s="138"/>
      <c r="I416" s="82">
        <f t="shared" si="21"/>
        <v>0</v>
      </c>
      <c r="J416" s="82">
        <f t="shared" si="22"/>
        <v>0</v>
      </c>
      <c r="K416" s="83">
        <f t="shared" si="23"/>
        <v>0</v>
      </c>
    </row>
    <row r="417" spans="1:11" x14ac:dyDescent="0.25">
      <c r="A417" s="51" t="s">
        <v>1065</v>
      </c>
      <c r="B417" s="53">
        <f>IF(D417="","",MAX($A$10:B416)+1)</f>
        <v>286</v>
      </c>
      <c r="C417" s="32" t="s">
        <v>1233</v>
      </c>
      <c r="D417" s="42" t="s">
        <v>15</v>
      </c>
      <c r="E417" s="43">
        <v>5</v>
      </c>
      <c r="F417" s="78"/>
      <c r="G417" s="81"/>
      <c r="H417" s="138"/>
      <c r="I417" s="82">
        <f t="shared" si="21"/>
        <v>0</v>
      </c>
      <c r="J417" s="82">
        <f t="shared" si="22"/>
        <v>0</v>
      </c>
      <c r="K417" s="83">
        <f t="shared" si="23"/>
        <v>0</v>
      </c>
    </row>
    <row r="418" spans="1:11" ht="30" x14ac:dyDescent="0.25">
      <c r="A418" s="75"/>
      <c r="B418" s="76"/>
      <c r="C418" s="31" t="s">
        <v>1232</v>
      </c>
      <c r="D418" s="76"/>
      <c r="E418" s="76"/>
      <c r="F418" s="78"/>
      <c r="G418" s="122"/>
      <c r="H418" s="156"/>
      <c r="I418" s="122"/>
      <c r="J418" s="122"/>
      <c r="K418" s="128"/>
    </row>
    <row r="419" spans="1:11" x14ac:dyDescent="0.25">
      <c r="A419" s="51" t="s">
        <v>1065</v>
      </c>
      <c r="B419" s="53">
        <f>IF(D419="","",MAX($A$10:B418)+1)</f>
        <v>287</v>
      </c>
      <c r="C419" s="32" t="s">
        <v>1231</v>
      </c>
      <c r="D419" s="42" t="s">
        <v>15</v>
      </c>
      <c r="E419" s="43">
        <v>5</v>
      </c>
      <c r="F419" s="78"/>
      <c r="G419" s="81"/>
      <c r="H419" s="138"/>
      <c r="I419" s="82">
        <f t="shared" si="21"/>
        <v>0</v>
      </c>
      <c r="J419" s="82">
        <f t="shared" si="22"/>
        <v>0</v>
      </c>
      <c r="K419" s="83">
        <f t="shared" si="23"/>
        <v>0</v>
      </c>
    </row>
    <row r="420" spans="1:11" x14ac:dyDescent="0.25">
      <c r="A420" s="51" t="s">
        <v>1065</v>
      </c>
      <c r="B420" s="53">
        <f>IF(D420="","",MAX($A$10:B419)+1)</f>
        <v>288</v>
      </c>
      <c r="C420" s="32" t="s">
        <v>1230</v>
      </c>
      <c r="D420" s="42" t="s">
        <v>15</v>
      </c>
      <c r="E420" s="43">
        <v>5</v>
      </c>
      <c r="F420" s="78"/>
      <c r="G420" s="81"/>
      <c r="H420" s="138"/>
      <c r="I420" s="82">
        <f t="shared" si="21"/>
        <v>0</v>
      </c>
      <c r="J420" s="82">
        <f t="shared" si="22"/>
        <v>0</v>
      </c>
      <c r="K420" s="83">
        <f t="shared" si="23"/>
        <v>0</v>
      </c>
    </row>
    <row r="421" spans="1:11" x14ac:dyDescent="0.25">
      <c r="A421" s="51" t="s">
        <v>1065</v>
      </c>
      <c r="B421" s="53">
        <f>IF(D421="","",MAX($A$10:B420)+1)</f>
        <v>289</v>
      </c>
      <c r="C421" s="32" t="s">
        <v>1229</v>
      </c>
      <c r="D421" s="42" t="s">
        <v>15</v>
      </c>
      <c r="E421" s="43">
        <v>5</v>
      </c>
      <c r="F421" s="78"/>
      <c r="G421" s="81"/>
      <c r="H421" s="138"/>
      <c r="I421" s="82">
        <f t="shared" si="21"/>
        <v>0</v>
      </c>
      <c r="J421" s="82">
        <f t="shared" si="22"/>
        <v>0</v>
      </c>
      <c r="K421" s="83">
        <f t="shared" si="23"/>
        <v>0</v>
      </c>
    </row>
    <row r="422" spans="1:11" x14ac:dyDescent="0.25">
      <c r="A422" s="51" t="s">
        <v>1065</v>
      </c>
      <c r="B422" s="53">
        <f>IF(D422="","",MAX($A$10:B421)+1)</f>
        <v>290</v>
      </c>
      <c r="C422" s="32" t="s">
        <v>1228</v>
      </c>
      <c r="D422" s="42" t="s">
        <v>15</v>
      </c>
      <c r="E422" s="43">
        <v>5</v>
      </c>
      <c r="F422" s="78"/>
      <c r="G422" s="81"/>
      <c r="H422" s="138"/>
      <c r="I422" s="82">
        <f t="shared" si="21"/>
        <v>0</v>
      </c>
      <c r="J422" s="82">
        <f t="shared" si="22"/>
        <v>0</v>
      </c>
      <c r="K422" s="83">
        <f t="shared" si="23"/>
        <v>0</v>
      </c>
    </row>
    <row r="423" spans="1:11" x14ac:dyDescent="0.25">
      <c r="A423" s="51" t="s">
        <v>1065</v>
      </c>
      <c r="B423" s="53">
        <f>IF(D423="","",MAX($A$10:B422)+1)</f>
        <v>291</v>
      </c>
      <c r="C423" s="32" t="s">
        <v>1227</v>
      </c>
      <c r="D423" s="42" t="s">
        <v>15</v>
      </c>
      <c r="E423" s="43">
        <v>5</v>
      </c>
      <c r="F423" s="78"/>
      <c r="G423" s="81"/>
      <c r="H423" s="138"/>
      <c r="I423" s="82">
        <f t="shared" si="21"/>
        <v>0</v>
      </c>
      <c r="J423" s="82">
        <f t="shared" si="22"/>
        <v>0</v>
      </c>
      <c r="K423" s="83">
        <f t="shared" si="23"/>
        <v>0</v>
      </c>
    </row>
    <row r="424" spans="1:11" x14ac:dyDescent="0.25">
      <c r="A424" s="51" t="s">
        <v>1065</v>
      </c>
      <c r="B424" s="53">
        <f>IF(D424="","",MAX($A$10:B423)+1)</f>
        <v>292</v>
      </c>
      <c r="C424" s="32" t="s">
        <v>1226</v>
      </c>
      <c r="D424" s="42" t="s">
        <v>15</v>
      </c>
      <c r="E424" s="43">
        <v>5</v>
      </c>
      <c r="F424" s="78"/>
      <c r="G424" s="81"/>
      <c r="H424" s="138"/>
      <c r="I424" s="82">
        <f t="shared" si="21"/>
        <v>0</v>
      </c>
      <c r="J424" s="82">
        <f t="shared" si="22"/>
        <v>0</v>
      </c>
      <c r="K424" s="83">
        <f t="shared" si="23"/>
        <v>0</v>
      </c>
    </row>
    <row r="425" spans="1:11" x14ac:dyDescent="0.25">
      <c r="A425" s="51" t="s">
        <v>1065</v>
      </c>
      <c r="B425" s="53">
        <f>IF(D425="","",MAX($A$10:B424)+1)</f>
        <v>293</v>
      </c>
      <c r="C425" s="32" t="s">
        <v>1225</v>
      </c>
      <c r="D425" s="42" t="s">
        <v>15</v>
      </c>
      <c r="E425" s="43">
        <v>5</v>
      </c>
      <c r="F425" s="78"/>
      <c r="G425" s="81"/>
      <c r="H425" s="138"/>
      <c r="I425" s="82">
        <f t="shared" si="21"/>
        <v>0</v>
      </c>
      <c r="J425" s="82">
        <f t="shared" si="22"/>
        <v>0</v>
      </c>
      <c r="K425" s="83">
        <f t="shared" si="23"/>
        <v>0</v>
      </c>
    </row>
    <row r="426" spans="1:11" x14ac:dyDescent="0.25">
      <c r="A426" s="51" t="s">
        <v>1065</v>
      </c>
      <c r="B426" s="53">
        <f>IF(D426="","",MAX($A$10:B425)+1)</f>
        <v>294</v>
      </c>
      <c r="C426" s="32" t="s">
        <v>1224</v>
      </c>
      <c r="D426" s="42" t="s">
        <v>15</v>
      </c>
      <c r="E426" s="43">
        <v>5</v>
      </c>
      <c r="F426" s="78"/>
      <c r="G426" s="81"/>
      <c r="H426" s="138"/>
      <c r="I426" s="82">
        <f t="shared" si="21"/>
        <v>0</v>
      </c>
      <c r="J426" s="82">
        <f t="shared" si="22"/>
        <v>0</v>
      </c>
      <c r="K426" s="83">
        <f t="shared" si="23"/>
        <v>0</v>
      </c>
    </row>
    <row r="427" spans="1:11" x14ac:dyDescent="0.25">
      <c r="A427" s="51" t="s">
        <v>1065</v>
      </c>
      <c r="B427" s="53">
        <f>IF(D427="","",MAX($A$10:B426)+1)</f>
        <v>295</v>
      </c>
      <c r="C427" s="32" t="s">
        <v>1223</v>
      </c>
      <c r="D427" s="42" t="s">
        <v>15</v>
      </c>
      <c r="E427" s="43">
        <v>5</v>
      </c>
      <c r="F427" s="78"/>
      <c r="G427" s="81"/>
      <c r="H427" s="138"/>
      <c r="I427" s="82">
        <f t="shared" si="21"/>
        <v>0</v>
      </c>
      <c r="J427" s="82">
        <f t="shared" si="22"/>
        <v>0</v>
      </c>
      <c r="K427" s="83">
        <f t="shared" si="23"/>
        <v>0</v>
      </c>
    </row>
    <row r="428" spans="1:11" x14ac:dyDescent="0.25">
      <c r="A428" s="51" t="s">
        <v>1065</v>
      </c>
      <c r="B428" s="53">
        <f>IF(D428="","",MAX($A$10:B427)+1)</f>
        <v>296</v>
      </c>
      <c r="C428" s="32" t="s">
        <v>1222</v>
      </c>
      <c r="D428" s="42" t="s">
        <v>15</v>
      </c>
      <c r="E428" s="43">
        <v>5</v>
      </c>
      <c r="F428" s="78"/>
      <c r="G428" s="81"/>
      <c r="H428" s="138"/>
      <c r="I428" s="82">
        <f t="shared" si="21"/>
        <v>0</v>
      </c>
      <c r="J428" s="82">
        <f t="shared" si="22"/>
        <v>0</v>
      </c>
      <c r="K428" s="83">
        <f t="shared" si="23"/>
        <v>0</v>
      </c>
    </row>
    <row r="429" spans="1:11" x14ac:dyDescent="0.25">
      <c r="A429" s="51" t="s">
        <v>1065</v>
      </c>
      <c r="B429" s="53">
        <f>IF(D429="","",MAX($A$10:B428)+1)</f>
        <v>297</v>
      </c>
      <c r="C429" s="32" t="s">
        <v>1221</v>
      </c>
      <c r="D429" s="42" t="s">
        <v>15</v>
      </c>
      <c r="E429" s="43">
        <v>5</v>
      </c>
      <c r="F429" s="78"/>
      <c r="G429" s="81"/>
      <c r="H429" s="138"/>
      <c r="I429" s="82">
        <f t="shared" si="21"/>
        <v>0</v>
      </c>
      <c r="J429" s="82">
        <f t="shared" si="22"/>
        <v>0</v>
      </c>
      <c r="K429" s="83">
        <f t="shared" si="23"/>
        <v>0</v>
      </c>
    </row>
    <row r="430" spans="1:11" x14ac:dyDescent="0.25">
      <c r="A430" s="51" t="s">
        <v>1065</v>
      </c>
      <c r="B430" s="53">
        <f>IF(D430="","",MAX($A$10:B429)+1)</f>
        <v>298</v>
      </c>
      <c r="C430" s="32" t="s">
        <v>1220</v>
      </c>
      <c r="D430" s="42" t="s">
        <v>15</v>
      </c>
      <c r="E430" s="43">
        <v>5</v>
      </c>
      <c r="F430" s="78"/>
      <c r="G430" s="81"/>
      <c r="H430" s="138"/>
      <c r="I430" s="82">
        <f t="shared" si="21"/>
        <v>0</v>
      </c>
      <c r="J430" s="82">
        <f t="shared" si="22"/>
        <v>0</v>
      </c>
      <c r="K430" s="83">
        <f t="shared" si="23"/>
        <v>0</v>
      </c>
    </row>
    <row r="431" spans="1:11" x14ac:dyDescent="0.25">
      <c r="A431" s="51" t="s">
        <v>1065</v>
      </c>
      <c r="B431" s="53">
        <f>IF(D431="","",MAX($A$10:B430)+1)</f>
        <v>299</v>
      </c>
      <c r="C431" s="32" t="s">
        <v>1219</v>
      </c>
      <c r="D431" s="42" t="s">
        <v>15</v>
      </c>
      <c r="E431" s="43">
        <v>5</v>
      </c>
      <c r="F431" s="78"/>
      <c r="G431" s="81"/>
      <c r="H431" s="138"/>
      <c r="I431" s="82">
        <f t="shared" si="21"/>
        <v>0</v>
      </c>
      <c r="J431" s="82">
        <f t="shared" si="22"/>
        <v>0</v>
      </c>
      <c r="K431" s="83">
        <f t="shared" si="23"/>
        <v>0</v>
      </c>
    </row>
    <row r="432" spans="1:11" ht="30" x14ac:dyDescent="0.25">
      <c r="A432" s="75"/>
      <c r="B432" s="76"/>
      <c r="C432" s="31" t="s">
        <v>1218</v>
      </c>
      <c r="D432" s="76"/>
      <c r="E432" s="76"/>
      <c r="F432" s="78"/>
      <c r="G432" s="122"/>
      <c r="H432" s="156"/>
      <c r="I432" s="122"/>
      <c r="J432" s="122"/>
      <c r="K432" s="128"/>
    </row>
    <row r="433" spans="1:11" x14ac:dyDescent="0.25">
      <c r="A433" s="51" t="s">
        <v>1065</v>
      </c>
      <c r="B433" s="53">
        <f>IF(D433="","",MAX($A$10:B432)+1)</f>
        <v>300</v>
      </c>
      <c r="C433" s="32" t="s">
        <v>1217</v>
      </c>
      <c r="D433" s="42" t="s">
        <v>15</v>
      </c>
      <c r="E433" s="43">
        <v>5</v>
      </c>
      <c r="F433" s="78"/>
      <c r="G433" s="81"/>
      <c r="H433" s="138"/>
      <c r="I433" s="82">
        <f t="shared" si="21"/>
        <v>0</v>
      </c>
      <c r="J433" s="82">
        <f t="shared" si="22"/>
        <v>0</v>
      </c>
      <c r="K433" s="83">
        <f t="shared" si="23"/>
        <v>0</v>
      </c>
    </row>
    <row r="434" spans="1:11" x14ac:dyDescent="0.25">
      <c r="A434" s="51" t="s">
        <v>1065</v>
      </c>
      <c r="B434" s="53">
        <f>IF(D434="","",MAX($A$10:B433)+1)</f>
        <v>301</v>
      </c>
      <c r="C434" s="32" t="s">
        <v>1212</v>
      </c>
      <c r="D434" s="42" t="s">
        <v>15</v>
      </c>
      <c r="E434" s="43">
        <v>5</v>
      </c>
      <c r="F434" s="78"/>
      <c r="G434" s="81"/>
      <c r="H434" s="138"/>
      <c r="I434" s="82">
        <f t="shared" si="21"/>
        <v>0</v>
      </c>
      <c r="J434" s="82">
        <f t="shared" si="22"/>
        <v>0</v>
      </c>
      <c r="K434" s="83">
        <f t="shared" si="23"/>
        <v>0</v>
      </c>
    </row>
    <row r="435" spans="1:11" x14ac:dyDescent="0.25">
      <c r="A435" s="51" t="s">
        <v>1065</v>
      </c>
      <c r="B435" s="53">
        <f>IF(D435="","",MAX($A$10:B434)+1)</f>
        <v>302</v>
      </c>
      <c r="C435" s="32" t="s">
        <v>1216</v>
      </c>
      <c r="D435" s="42" t="s">
        <v>15</v>
      </c>
      <c r="E435" s="43">
        <v>5</v>
      </c>
      <c r="F435" s="78"/>
      <c r="G435" s="81"/>
      <c r="H435" s="138"/>
      <c r="I435" s="82">
        <f t="shared" si="21"/>
        <v>0</v>
      </c>
      <c r="J435" s="82">
        <f t="shared" si="22"/>
        <v>0</v>
      </c>
      <c r="K435" s="83">
        <f t="shared" si="23"/>
        <v>0</v>
      </c>
    </row>
    <row r="436" spans="1:11" x14ac:dyDescent="0.25">
      <c r="A436" s="51" t="s">
        <v>1065</v>
      </c>
      <c r="B436" s="53">
        <f>IF(D436="","",MAX($A$10:B435)+1)</f>
        <v>303</v>
      </c>
      <c r="C436" s="32" t="s">
        <v>1215</v>
      </c>
      <c r="D436" s="42" t="s">
        <v>15</v>
      </c>
      <c r="E436" s="43">
        <v>5</v>
      </c>
      <c r="F436" s="78"/>
      <c r="G436" s="81"/>
      <c r="H436" s="138"/>
      <c r="I436" s="82">
        <f t="shared" si="21"/>
        <v>0</v>
      </c>
      <c r="J436" s="82">
        <f t="shared" si="22"/>
        <v>0</v>
      </c>
      <c r="K436" s="83">
        <f t="shared" si="23"/>
        <v>0</v>
      </c>
    </row>
    <row r="437" spans="1:11" x14ac:dyDescent="0.25">
      <c r="A437" s="51" t="s">
        <v>1065</v>
      </c>
      <c r="B437" s="53">
        <f>IF(D437="","",MAX($A$10:B436)+1)</f>
        <v>304</v>
      </c>
      <c r="C437" s="32" t="s">
        <v>1211</v>
      </c>
      <c r="D437" s="42" t="s">
        <v>15</v>
      </c>
      <c r="E437" s="43">
        <v>5</v>
      </c>
      <c r="F437" s="78"/>
      <c r="G437" s="81"/>
      <c r="H437" s="138"/>
      <c r="I437" s="82">
        <f t="shared" si="21"/>
        <v>0</v>
      </c>
      <c r="J437" s="82">
        <f t="shared" si="22"/>
        <v>0</v>
      </c>
      <c r="K437" s="83">
        <f t="shared" si="23"/>
        <v>0</v>
      </c>
    </row>
    <row r="438" spans="1:11" ht="60" x14ac:dyDescent="0.25">
      <c r="A438" s="75"/>
      <c r="B438" s="76"/>
      <c r="C438" s="31" t="s">
        <v>1214</v>
      </c>
      <c r="D438" s="76"/>
      <c r="E438" s="76"/>
      <c r="F438" s="78"/>
      <c r="G438" s="122"/>
      <c r="H438" s="156"/>
      <c r="I438" s="122"/>
      <c r="J438" s="122"/>
      <c r="K438" s="128"/>
    </row>
    <row r="439" spans="1:11" x14ac:dyDescent="0.25">
      <c r="A439" s="51" t="s">
        <v>1065</v>
      </c>
      <c r="B439" s="53">
        <f>IF(D439="","",MAX($A$10:B438)+1)</f>
        <v>305</v>
      </c>
      <c r="C439" s="32" t="s">
        <v>1213</v>
      </c>
      <c r="D439" s="42" t="s">
        <v>15</v>
      </c>
      <c r="E439" s="43">
        <v>5</v>
      </c>
      <c r="F439" s="78"/>
      <c r="G439" s="81"/>
      <c r="H439" s="138"/>
      <c r="I439" s="82">
        <f t="shared" si="21"/>
        <v>0</v>
      </c>
      <c r="J439" s="82">
        <f t="shared" si="22"/>
        <v>0</v>
      </c>
      <c r="K439" s="83">
        <f t="shared" si="23"/>
        <v>0</v>
      </c>
    </row>
    <row r="440" spans="1:11" x14ac:dyDescent="0.25">
      <c r="A440" s="51" t="s">
        <v>1065</v>
      </c>
      <c r="B440" s="53">
        <f>IF(D440="","",MAX($A$10:B439)+1)</f>
        <v>306</v>
      </c>
      <c r="C440" s="32" t="s">
        <v>1212</v>
      </c>
      <c r="D440" s="42" t="s">
        <v>15</v>
      </c>
      <c r="E440" s="43">
        <v>5</v>
      </c>
      <c r="F440" s="78"/>
      <c r="G440" s="81"/>
      <c r="H440" s="138"/>
      <c r="I440" s="82">
        <f t="shared" si="21"/>
        <v>0</v>
      </c>
      <c r="J440" s="82">
        <f t="shared" si="22"/>
        <v>0</v>
      </c>
      <c r="K440" s="83">
        <f t="shared" si="23"/>
        <v>0</v>
      </c>
    </row>
    <row r="441" spans="1:11" x14ac:dyDescent="0.25">
      <c r="A441" s="51" t="s">
        <v>1065</v>
      </c>
      <c r="B441" s="53">
        <f>IF(D441="","",MAX($A$10:B440)+1)</f>
        <v>307</v>
      </c>
      <c r="C441" s="32" t="s">
        <v>1211</v>
      </c>
      <c r="D441" s="42" t="s">
        <v>15</v>
      </c>
      <c r="E441" s="43">
        <v>5</v>
      </c>
      <c r="F441" s="78"/>
      <c r="G441" s="81"/>
      <c r="H441" s="138"/>
      <c r="I441" s="82">
        <f t="shared" si="21"/>
        <v>0</v>
      </c>
      <c r="J441" s="82">
        <f t="shared" si="22"/>
        <v>0</v>
      </c>
      <c r="K441" s="83">
        <f t="shared" si="23"/>
        <v>0</v>
      </c>
    </row>
    <row r="442" spans="1:11" x14ac:dyDescent="0.25">
      <c r="A442" s="51" t="s">
        <v>1065</v>
      </c>
      <c r="B442" s="53">
        <f>IF(D442="","",MAX($A$10:B441)+1)</f>
        <v>308</v>
      </c>
      <c r="C442" s="32" t="s">
        <v>1210</v>
      </c>
      <c r="D442" s="42" t="s">
        <v>15</v>
      </c>
      <c r="E442" s="43">
        <v>5</v>
      </c>
      <c r="F442" s="78"/>
      <c r="G442" s="81"/>
      <c r="H442" s="138"/>
      <c r="I442" s="82">
        <f t="shared" si="21"/>
        <v>0</v>
      </c>
      <c r="J442" s="82">
        <f t="shared" si="22"/>
        <v>0</v>
      </c>
      <c r="K442" s="83">
        <f t="shared" si="23"/>
        <v>0</v>
      </c>
    </row>
    <row r="443" spans="1:11" ht="30" x14ac:dyDescent="0.25">
      <c r="A443" s="75"/>
      <c r="B443" s="76"/>
      <c r="C443" s="31" t="s">
        <v>1209</v>
      </c>
      <c r="D443" s="76"/>
      <c r="E443" s="76"/>
      <c r="F443" s="78"/>
      <c r="G443" s="122"/>
      <c r="H443" s="156"/>
      <c r="I443" s="122"/>
      <c r="J443" s="122"/>
      <c r="K443" s="128"/>
    </row>
    <row r="444" spans="1:11" x14ac:dyDescent="0.25">
      <c r="A444" s="51" t="s">
        <v>1065</v>
      </c>
      <c r="B444" s="53">
        <f>IF(D444="","",MAX($A$10:B443)+1)</f>
        <v>309</v>
      </c>
      <c r="C444" s="32" t="s">
        <v>1208</v>
      </c>
      <c r="D444" s="42" t="s">
        <v>15</v>
      </c>
      <c r="E444" s="43">
        <v>5</v>
      </c>
      <c r="F444" s="78"/>
      <c r="G444" s="81"/>
      <c r="H444" s="138"/>
      <c r="I444" s="82">
        <f t="shared" si="21"/>
        <v>0</v>
      </c>
      <c r="J444" s="82">
        <f t="shared" si="22"/>
        <v>0</v>
      </c>
      <c r="K444" s="83">
        <f t="shared" si="23"/>
        <v>0</v>
      </c>
    </row>
    <row r="445" spans="1:11" x14ac:dyDescent="0.25">
      <c r="A445" s="51" t="s">
        <v>1065</v>
      </c>
      <c r="B445" s="53">
        <f>IF(D445="","",MAX($A$10:B444)+1)</f>
        <v>310</v>
      </c>
      <c r="C445" s="32" t="s">
        <v>1207</v>
      </c>
      <c r="D445" s="42" t="s">
        <v>15</v>
      </c>
      <c r="E445" s="43">
        <v>5</v>
      </c>
      <c r="F445" s="78"/>
      <c r="G445" s="81"/>
      <c r="H445" s="138"/>
      <c r="I445" s="82">
        <f t="shared" si="21"/>
        <v>0</v>
      </c>
      <c r="J445" s="82">
        <f t="shared" si="22"/>
        <v>0</v>
      </c>
      <c r="K445" s="83">
        <f t="shared" si="23"/>
        <v>0</v>
      </c>
    </row>
    <row r="446" spans="1:11" x14ac:dyDescent="0.25">
      <c r="A446" s="51" t="s">
        <v>1065</v>
      </c>
      <c r="B446" s="53">
        <f>IF(D446="","",MAX($A$10:B445)+1)</f>
        <v>311</v>
      </c>
      <c r="C446" s="32" t="s">
        <v>1206</v>
      </c>
      <c r="D446" s="42" t="s">
        <v>15</v>
      </c>
      <c r="E446" s="43">
        <v>5</v>
      </c>
      <c r="F446" s="78"/>
      <c r="G446" s="81"/>
      <c r="H446" s="138"/>
      <c r="I446" s="82">
        <f t="shared" si="21"/>
        <v>0</v>
      </c>
      <c r="J446" s="82">
        <f t="shared" si="22"/>
        <v>0</v>
      </c>
      <c r="K446" s="83">
        <f t="shared" si="23"/>
        <v>0</v>
      </c>
    </row>
    <row r="447" spans="1:11" ht="30" x14ac:dyDescent="0.25">
      <c r="A447" s="75"/>
      <c r="B447" s="76"/>
      <c r="C447" s="31" t="s">
        <v>1205</v>
      </c>
      <c r="D447" s="76"/>
      <c r="E447" s="76"/>
      <c r="F447" s="78"/>
      <c r="G447" s="122"/>
      <c r="H447" s="156"/>
      <c r="I447" s="122"/>
      <c r="J447" s="122"/>
      <c r="K447" s="128"/>
    </row>
    <row r="448" spans="1:11" x14ac:dyDescent="0.25">
      <c r="A448" s="51" t="s">
        <v>1065</v>
      </c>
      <c r="B448" s="53">
        <f>IF(D448="","",MAX($A$10:B447)+1)</f>
        <v>312</v>
      </c>
      <c r="C448" s="32" t="s">
        <v>1204</v>
      </c>
      <c r="D448" s="42" t="s">
        <v>15</v>
      </c>
      <c r="E448" s="43">
        <v>5</v>
      </c>
      <c r="F448" s="78"/>
      <c r="G448" s="81"/>
      <c r="H448" s="138"/>
      <c r="I448" s="82">
        <f t="shared" si="21"/>
        <v>0</v>
      </c>
      <c r="J448" s="82">
        <f t="shared" si="22"/>
        <v>0</v>
      </c>
      <c r="K448" s="83">
        <f t="shared" si="23"/>
        <v>0</v>
      </c>
    </row>
    <row r="449" spans="1:11" x14ac:dyDescent="0.25">
      <c r="A449" s="51" t="s">
        <v>1065</v>
      </c>
      <c r="B449" s="53">
        <f>IF(D449="","",MAX($A$10:B448)+1)</f>
        <v>313</v>
      </c>
      <c r="C449" s="32" t="s">
        <v>1203</v>
      </c>
      <c r="D449" s="42" t="s">
        <v>15</v>
      </c>
      <c r="E449" s="43">
        <v>5</v>
      </c>
      <c r="F449" s="78"/>
      <c r="G449" s="81"/>
      <c r="H449" s="138"/>
      <c r="I449" s="82">
        <f t="shared" si="21"/>
        <v>0</v>
      </c>
      <c r="J449" s="82">
        <f t="shared" si="22"/>
        <v>0</v>
      </c>
      <c r="K449" s="83">
        <f t="shared" si="23"/>
        <v>0</v>
      </c>
    </row>
    <row r="450" spans="1:11" ht="15" x14ac:dyDescent="0.25">
      <c r="A450" s="75"/>
      <c r="B450" s="76"/>
      <c r="C450" s="31" t="s">
        <v>1202</v>
      </c>
      <c r="D450" s="76"/>
      <c r="E450" s="76"/>
      <c r="F450" s="78"/>
      <c r="G450" s="122"/>
      <c r="H450" s="156"/>
      <c r="I450" s="122"/>
      <c r="J450" s="122"/>
      <c r="K450" s="128"/>
    </row>
    <row r="451" spans="1:11" x14ac:dyDescent="0.25">
      <c r="A451" s="51" t="s">
        <v>1065</v>
      </c>
      <c r="B451" s="53">
        <f>IF(D451="","",MAX($A$10:B450)+1)</f>
        <v>314</v>
      </c>
      <c r="C451" s="32" t="s">
        <v>1201</v>
      </c>
      <c r="D451" s="42" t="s">
        <v>15</v>
      </c>
      <c r="E451" s="43">
        <v>5</v>
      </c>
      <c r="F451" s="78"/>
      <c r="G451" s="81"/>
      <c r="H451" s="138"/>
      <c r="I451" s="82">
        <f t="shared" si="21"/>
        <v>0</v>
      </c>
      <c r="J451" s="82">
        <f t="shared" si="22"/>
        <v>0</v>
      </c>
      <c r="K451" s="83">
        <f t="shared" si="23"/>
        <v>0</v>
      </c>
    </row>
    <row r="452" spans="1:11" x14ac:dyDescent="0.25">
      <c r="A452" s="51" t="s">
        <v>1065</v>
      </c>
      <c r="B452" s="53">
        <f>IF(D452="","",MAX($A$10:B451)+1)</f>
        <v>315</v>
      </c>
      <c r="C452" s="32" t="s">
        <v>1200</v>
      </c>
      <c r="D452" s="42" t="s">
        <v>15</v>
      </c>
      <c r="E452" s="43">
        <v>5</v>
      </c>
      <c r="F452" s="78"/>
      <c r="G452" s="81"/>
      <c r="H452" s="138"/>
      <c r="I452" s="82">
        <f t="shared" si="21"/>
        <v>0</v>
      </c>
      <c r="J452" s="82">
        <f t="shared" si="22"/>
        <v>0</v>
      </c>
      <c r="K452" s="83">
        <f t="shared" si="23"/>
        <v>0</v>
      </c>
    </row>
    <row r="453" spans="1:11" ht="15" x14ac:dyDescent="0.25">
      <c r="A453" s="75"/>
      <c r="B453" s="76"/>
      <c r="C453" s="31" t="s">
        <v>1199</v>
      </c>
      <c r="D453" s="76"/>
      <c r="E453" s="76"/>
      <c r="F453" s="78"/>
      <c r="G453" s="122"/>
      <c r="H453" s="156"/>
      <c r="I453" s="122"/>
      <c r="J453" s="122"/>
      <c r="K453" s="128"/>
    </row>
    <row r="454" spans="1:11" x14ac:dyDescent="0.25">
      <c r="A454" s="51" t="s">
        <v>1065</v>
      </c>
      <c r="B454" s="53">
        <f>IF(D454="","",MAX($A$10:B453)+1)</f>
        <v>316</v>
      </c>
      <c r="C454" s="32" t="s">
        <v>1198</v>
      </c>
      <c r="D454" s="42" t="s">
        <v>15</v>
      </c>
      <c r="E454" s="43">
        <v>5</v>
      </c>
      <c r="F454" s="78"/>
      <c r="G454" s="81"/>
      <c r="H454" s="138"/>
      <c r="I454" s="82">
        <f t="shared" si="21"/>
        <v>0</v>
      </c>
      <c r="J454" s="82">
        <f t="shared" si="22"/>
        <v>0</v>
      </c>
      <c r="K454" s="83">
        <f t="shared" si="23"/>
        <v>0</v>
      </c>
    </row>
    <row r="455" spans="1:11" x14ac:dyDescent="0.25">
      <c r="A455" s="51" t="s">
        <v>1065</v>
      </c>
      <c r="B455" s="53">
        <f>IF(D455="","",MAX($A$10:B454)+1)</f>
        <v>317</v>
      </c>
      <c r="C455" s="32" t="s">
        <v>1197</v>
      </c>
      <c r="D455" s="42" t="s">
        <v>15</v>
      </c>
      <c r="E455" s="43">
        <v>5</v>
      </c>
      <c r="F455" s="78"/>
      <c r="G455" s="81"/>
      <c r="H455" s="138"/>
      <c r="I455" s="82">
        <f t="shared" si="21"/>
        <v>0</v>
      </c>
      <c r="J455" s="82">
        <f t="shared" si="22"/>
        <v>0</v>
      </c>
      <c r="K455" s="83">
        <f t="shared" si="23"/>
        <v>0</v>
      </c>
    </row>
    <row r="456" spans="1:11" ht="30" x14ac:dyDescent="0.25">
      <c r="A456" s="75"/>
      <c r="B456" s="76"/>
      <c r="C456" s="31" t="s">
        <v>1196</v>
      </c>
      <c r="D456" s="76"/>
      <c r="E456" s="76"/>
      <c r="F456" s="78"/>
      <c r="G456" s="122"/>
      <c r="H456" s="156"/>
      <c r="I456" s="122"/>
      <c r="J456" s="122"/>
      <c r="K456" s="128"/>
    </row>
    <row r="457" spans="1:11" x14ac:dyDescent="0.25">
      <c r="A457" s="51" t="s">
        <v>1065</v>
      </c>
      <c r="B457" s="53">
        <f>IF(D457="","",MAX($A$10:B456)+1)</f>
        <v>318</v>
      </c>
      <c r="C457" s="32" t="s">
        <v>1195</v>
      </c>
      <c r="D457" s="42" t="s">
        <v>15</v>
      </c>
      <c r="E457" s="43">
        <v>5</v>
      </c>
      <c r="F457" s="78"/>
      <c r="G457" s="81"/>
      <c r="H457" s="138"/>
      <c r="I457" s="82">
        <f t="shared" si="21"/>
        <v>0</v>
      </c>
      <c r="J457" s="82">
        <f t="shared" si="22"/>
        <v>0</v>
      </c>
      <c r="K457" s="83">
        <f t="shared" si="23"/>
        <v>0</v>
      </c>
    </row>
    <row r="458" spans="1:11" x14ac:dyDescent="0.25">
      <c r="A458" s="51" t="s">
        <v>1065</v>
      </c>
      <c r="B458" s="53">
        <f>IF(D458="","",MAX($A$10:B457)+1)</f>
        <v>319</v>
      </c>
      <c r="C458" s="32" t="s">
        <v>1194</v>
      </c>
      <c r="D458" s="42" t="s">
        <v>15</v>
      </c>
      <c r="E458" s="47">
        <v>5</v>
      </c>
      <c r="F458" s="78"/>
      <c r="G458" s="81"/>
      <c r="H458" s="138"/>
      <c r="I458" s="82">
        <f t="shared" si="21"/>
        <v>0</v>
      </c>
      <c r="J458" s="82">
        <f t="shared" si="22"/>
        <v>0</v>
      </c>
      <c r="K458" s="83">
        <f t="shared" si="23"/>
        <v>0</v>
      </c>
    </row>
    <row r="459" spans="1:11" x14ac:dyDescent="0.25">
      <c r="A459" s="51" t="s">
        <v>1065</v>
      </c>
      <c r="B459" s="53">
        <f>IF(D459="","",MAX($A$10:B458)+1)</f>
        <v>320</v>
      </c>
      <c r="C459" s="32" t="s">
        <v>1193</v>
      </c>
      <c r="D459" s="42" t="s">
        <v>15</v>
      </c>
      <c r="E459" s="43">
        <v>5</v>
      </c>
      <c r="F459" s="78"/>
      <c r="G459" s="81"/>
      <c r="H459" s="138"/>
      <c r="I459" s="82">
        <f t="shared" si="21"/>
        <v>0</v>
      </c>
      <c r="J459" s="82">
        <f t="shared" si="22"/>
        <v>0</v>
      </c>
      <c r="K459" s="83">
        <f t="shared" si="23"/>
        <v>0</v>
      </c>
    </row>
    <row r="460" spans="1:11" ht="30" x14ac:dyDescent="0.25">
      <c r="A460" s="75"/>
      <c r="B460" s="76"/>
      <c r="C460" s="31" t="s">
        <v>1192</v>
      </c>
      <c r="D460" s="76"/>
      <c r="E460" s="76"/>
      <c r="F460" s="78"/>
      <c r="G460" s="122"/>
      <c r="H460" s="156"/>
      <c r="I460" s="122"/>
      <c r="J460" s="122"/>
      <c r="K460" s="128"/>
    </row>
    <row r="461" spans="1:11" x14ac:dyDescent="0.25">
      <c r="A461" s="51" t="s">
        <v>1065</v>
      </c>
      <c r="B461" s="53">
        <f>IF(D461="","",MAX($A$10:B460)+1)</f>
        <v>321</v>
      </c>
      <c r="C461" s="32" t="s">
        <v>1191</v>
      </c>
      <c r="D461" s="42" t="s">
        <v>15</v>
      </c>
      <c r="E461" s="43">
        <v>5</v>
      </c>
      <c r="F461" s="78"/>
      <c r="G461" s="81"/>
      <c r="H461" s="138"/>
      <c r="I461" s="82">
        <f t="shared" si="21"/>
        <v>0</v>
      </c>
      <c r="J461" s="82">
        <f t="shared" si="22"/>
        <v>0</v>
      </c>
      <c r="K461" s="83">
        <f t="shared" si="23"/>
        <v>0</v>
      </c>
    </row>
    <row r="462" spans="1:11" x14ac:dyDescent="0.25">
      <c r="A462" s="51" t="s">
        <v>1065</v>
      </c>
      <c r="B462" s="53">
        <f>IF(D462="","",MAX($A$10:B461)+1)</f>
        <v>322</v>
      </c>
      <c r="C462" s="32" t="s">
        <v>1190</v>
      </c>
      <c r="D462" s="42" t="s">
        <v>15</v>
      </c>
      <c r="E462" s="43">
        <v>5</v>
      </c>
      <c r="F462" s="78"/>
      <c r="G462" s="81"/>
      <c r="H462" s="138"/>
      <c r="I462" s="82">
        <f t="shared" si="21"/>
        <v>0</v>
      </c>
      <c r="J462" s="82">
        <f t="shared" si="22"/>
        <v>0</v>
      </c>
      <c r="K462" s="83">
        <f t="shared" si="23"/>
        <v>0</v>
      </c>
    </row>
    <row r="463" spans="1:11" x14ac:dyDescent="0.25">
      <c r="A463" s="51" t="s">
        <v>1065</v>
      </c>
      <c r="B463" s="53">
        <f>IF(D463="","",MAX($A$10:B462)+1)</f>
        <v>323</v>
      </c>
      <c r="C463" s="32" t="s">
        <v>1189</v>
      </c>
      <c r="D463" s="42" t="s">
        <v>15</v>
      </c>
      <c r="E463" s="43">
        <v>5</v>
      </c>
      <c r="F463" s="78"/>
      <c r="G463" s="81"/>
      <c r="H463" s="138"/>
      <c r="I463" s="82">
        <f t="shared" si="21"/>
        <v>0</v>
      </c>
      <c r="J463" s="82">
        <f t="shared" si="22"/>
        <v>0</v>
      </c>
      <c r="K463" s="83">
        <f t="shared" si="23"/>
        <v>0</v>
      </c>
    </row>
    <row r="464" spans="1:11" x14ac:dyDescent="0.25">
      <c r="A464" s="51" t="s">
        <v>1065</v>
      </c>
      <c r="B464" s="53">
        <f>IF(D464="","",MAX($A$10:B463)+1)</f>
        <v>324</v>
      </c>
      <c r="C464" s="32" t="s">
        <v>1188</v>
      </c>
      <c r="D464" s="42" t="s">
        <v>15</v>
      </c>
      <c r="E464" s="43">
        <v>5</v>
      </c>
      <c r="F464" s="78"/>
      <c r="G464" s="81"/>
      <c r="H464" s="138"/>
      <c r="I464" s="82">
        <f t="shared" si="21"/>
        <v>0</v>
      </c>
      <c r="J464" s="82">
        <f t="shared" si="22"/>
        <v>0</v>
      </c>
      <c r="K464" s="83">
        <f t="shared" si="23"/>
        <v>0</v>
      </c>
    </row>
    <row r="465" spans="1:11" x14ac:dyDescent="0.25">
      <c r="A465" s="51" t="s">
        <v>1065</v>
      </c>
      <c r="B465" s="53">
        <f>IF(D465="","",MAX($A$10:B464)+1)</f>
        <v>325</v>
      </c>
      <c r="C465" s="32" t="s">
        <v>1187</v>
      </c>
      <c r="D465" s="42" t="s">
        <v>15</v>
      </c>
      <c r="E465" s="43">
        <v>5</v>
      </c>
      <c r="F465" s="78"/>
      <c r="G465" s="81"/>
      <c r="H465" s="138"/>
      <c r="I465" s="82">
        <f t="shared" si="21"/>
        <v>0</v>
      </c>
      <c r="J465" s="82">
        <f t="shared" si="22"/>
        <v>0</v>
      </c>
      <c r="K465" s="83">
        <f t="shared" si="23"/>
        <v>0</v>
      </c>
    </row>
    <row r="466" spans="1:11" x14ac:dyDescent="0.25">
      <c r="A466" s="51" t="s">
        <v>1065</v>
      </c>
      <c r="B466" s="53">
        <f>IF(D466="","",MAX($A$10:B465)+1)</f>
        <v>326</v>
      </c>
      <c r="C466" s="32" t="s">
        <v>1186</v>
      </c>
      <c r="D466" s="42" t="s">
        <v>42</v>
      </c>
      <c r="E466" s="43">
        <v>20</v>
      </c>
      <c r="F466" s="78"/>
      <c r="G466" s="81"/>
      <c r="H466" s="138"/>
      <c r="I466" s="82">
        <f t="shared" si="21"/>
        <v>0</v>
      </c>
      <c r="J466" s="82">
        <f t="shared" si="22"/>
        <v>0</v>
      </c>
      <c r="K466" s="83">
        <f t="shared" si="23"/>
        <v>0</v>
      </c>
    </row>
    <row r="467" spans="1:11" x14ac:dyDescent="0.25">
      <c r="A467" s="51" t="s">
        <v>1065</v>
      </c>
      <c r="B467" s="53">
        <f>IF(D467="","",MAX($A$10:B466)+1)</f>
        <v>327</v>
      </c>
      <c r="C467" s="32" t="s">
        <v>1185</v>
      </c>
      <c r="D467" s="42" t="s">
        <v>42</v>
      </c>
      <c r="E467" s="43">
        <v>20</v>
      </c>
      <c r="F467" s="78"/>
      <c r="G467" s="81"/>
      <c r="H467" s="138"/>
      <c r="I467" s="82">
        <f t="shared" si="21"/>
        <v>0</v>
      </c>
      <c r="J467" s="82">
        <f t="shared" si="22"/>
        <v>0</v>
      </c>
      <c r="K467" s="83">
        <f t="shared" si="23"/>
        <v>0</v>
      </c>
    </row>
    <row r="468" spans="1:11" x14ac:dyDescent="0.25">
      <c r="A468" s="51" t="s">
        <v>1065</v>
      </c>
      <c r="B468" s="53">
        <f>IF(D468="","",MAX($A$10:B467)+1)</f>
        <v>328</v>
      </c>
      <c r="C468" s="32" t="s">
        <v>1184</v>
      </c>
      <c r="D468" s="42" t="s">
        <v>42</v>
      </c>
      <c r="E468" s="43">
        <v>20</v>
      </c>
      <c r="F468" s="78"/>
      <c r="G468" s="81"/>
      <c r="H468" s="138"/>
      <c r="I468" s="82">
        <f t="shared" ref="I468:I530" si="24">G468+(G468*H468)</f>
        <v>0</v>
      </c>
      <c r="J468" s="82">
        <f t="shared" ref="J468:J530" si="25">G468*E468</f>
        <v>0</v>
      </c>
      <c r="K468" s="83">
        <f t="shared" ref="K468:K530" si="26">I468*E468</f>
        <v>0</v>
      </c>
    </row>
    <row r="469" spans="1:11" x14ac:dyDescent="0.25">
      <c r="A469" s="51" t="s">
        <v>1065</v>
      </c>
      <c r="B469" s="53">
        <f>IF(D469="","",MAX($A$10:B468)+1)</f>
        <v>329</v>
      </c>
      <c r="C469" s="32" t="s">
        <v>1183</v>
      </c>
      <c r="D469" s="42" t="s">
        <v>42</v>
      </c>
      <c r="E469" s="43">
        <v>20</v>
      </c>
      <c r="F469" s="78"/>
      <c r="G469" s="81"/>
      <c r="H469" s="138"/>
      <c r="I469" s="82">
        <f t="shared" si="24"/>
        <v>0</v>
      </c>
      <c r="J469" s="82">
        <f t="shared" si="25"/>
        <v>0</v>
      </c>
      <c r="K469" s="83">
        <f t="shared" si="26"/>
        <v>0</v>
      </c>
    </row>
    <row r="470" spans="1:11" x14ac:dyDescent="0.25">
      <c r="A470" s="51" t="s">
        <v>1065</v>
      </c>
      <c r="B470" s="53">
        <f>IF(D470="","",MAX($A$10:B469)+1)</f>
        <v>330</v>
      </c>
      <c r="C470" s="32" t="s">
        <v>1182</v>
      </c>
      <c r="D470" s="42" t="s">
        <v>15</v>
      </c>
      <c r="E470" s="43">
        <v>5</v>
      </c>
      <c r="F470" s="78"/>
      <c r="G470" s="81"/>
      <c r="H470" s="138"/>
      <c r="I470" s="82">
        <f t="shared" si="24"/>
        <v>0</v>
      </c>
      <c r="J470" s="82">
        <f t="shared" si="25"/>
        <v>0</v>
      </c>
      <c r="K470" s="83">
        <f t="shared" si="26"/>
        <v>0</v>
      </c>
    </row>
    <row r="471" spans="1:11" x14ac:dyDescent="0.25">
      <c r="A471" s="51" t="s">
        <v>1065</v>
      </c>
      <c r="B471" s="53">
        <f>IF(D471="","",MAX($A$10:B470)+1)</f>
        <v>331</v>
      </c>
      <c r="C471" s="32" t="s">
        <v>1181</v>
      </c>
      <c r="D471" s="42" t="s">
        <v>193</v>
      </c>
      <c r="E471" s="43">
        <v>10</v>
      </c>
      <c r="F471" s="78"/>
      <c r="G471" s="81"/>
      <c r="H471" s="138"/>
      <c r="I471" s="82">
        <f t="shared" si="24"/>
        <v>0</v>
      </c>
      <c r="J471" s="82">
        <f t="shared" si="25"/>
        <v>0</v>
      </c>
      <c r="K471" s="83">
        <f t="shared" si="26"/>
        <v>0</v>
      </c>
    </row>
    <row r="472" spans="1:11" x14ac:dyDescent="0.25">
      <c r="A472" s="51" t="s">
        <v>1065</v>
      </c>
      <c r="B472" s="53">
        <f>IF(D472="","",MAX($A$10:B471)+1)</f>
        <v>332</v>
      </c>
      <c r="C472" s="32" t="s">
        <v>1180</v>
      </c>
      <c r="D472" s="42" t="s">
        <v>42</v>
      </c>
      <c r="E472" s="43">
        <v>20</v>
      </c>
      <c r="F472" s="78"/>
      <c r="G472" s="81"/>
      <c r="H472" s="138"/>
      <c r="I472" s="82">
        <f t="shared" si="24"/>
        <v>0</v>
      </c>
      <c r="J472" s="82">
        <f t="shared" si="25"/>
        <v>0</v>
      </c>
      <c r="K472" s="83">
        <f t="shared" si="26"/>
        <v>0</v>
      </c>
    </row>
    <row r="473" spans="1:11" x14ac:dyDescent="0.25">
      <c r="A473" s="51" t="s">
        <v>1065</v>
      </c>
      <c r="B473" s="53">
        <f>IF(D473="","",MAX($A$10:B472)+1)</f>
        <v>333</v>
      </c>
      <c r="C473" s="32" t="s">
        <v>1179</v>
      </c>
      <c r="D473" s="42" t="s">
        <v>42</v>
      </c>
      <c r="E473" s="43">
        <v>20</v>
      </c>
      <c r="F473" s="78"/>
      <c r="G473" s="81"/>
      <c r="H473" s="138"/>
      <c r="I473" s="82">
        <f t="shared" si="24"/>
        <v>0</v>
      </c>
      <c r="J473" s="82">
        <f t="shared" si="25"/>
        <v>0</v>
      </c>
      <c r="K473" s="83">
        <f t="shared" si="26"/>
        <v>0</v>
      </c>
    </row>
    <row r="474" spans="1:11" x14ac:dyDescent="0.25">
      <c r="A474" s="51" t="s">
        <v>1065</v>
      </c>
      <c r="B474" s="53">
        <f>IF(D474="","",MAX($A$10:B473)+1)</f>
        <v>334</v>
      </c>
      <c r="C474" s="32" t="s">
        <v>1178</v>
      </c>
      <c r="D474" s="42" t="s">
        <v>42</v>
      </c>
      <c r="E474" s="43">
        <v>20</v>
      </c>
      <c r="F474" s="78"/>
      <c r="G474" s="81"/>
      <c r="H474" s="138"/>
      <c r="I474" s="82">
        <f t="shared" si="24"/>
        <v>0</v>
      </c>
      <c r="J474" s="82">
        <f t="shared" si="25"/>
        <v>0</v>
      </c>
      <c r="K474" s="83">
        <f t="shared" si="26"/>
        <v>0</v>
      </c>
    </row>
    <row r="475" spans="1:11" x14ac:dyDescent="0.25">
      <c r="A475" s="51" t="s">
        <v>1065</v>
      </c>
      <c r="B475" s="53">
        <f>IF(D475="","",MAX($A$10:B474)+1)</f>
        <v>335</v>
      </c>
      <c r="C475" s="32" t="s">
        <v>1177</v>
      </c>
      <c r="D475" s="42" t="s">
        <v>42</v>
      </c>
      <c r="E475" s="43">
        <v>20</v>
      </c>
      <c r="F475" s="78"/>
      <c r="G475" s="81"/>
      <c r="H475" s="138"/>
      <c r="I475" s="82">
        <f t="shared" si="24"/>
        <v>0</v>
      </c>
      <c r="J475" s="82">
        <f t="shared" si="25"/>
        <v>0</v>
      </c>
      <c r="K475" s="83">
        <f t="shared" si="26"/>
        <v>0</v>
      </c>
    </row>
    <row r="476" spans="1:11" x14ac:dyDescent="0.25">
      <c r="A476" s="51" t="s">
        <v>1065</v>
      </c>
      <c r="B476" s="53">
        <f>IF(D476="","",MAX($A$10:B475)+1)</f>
        <v>336</v>
      </c>
      <c r="C476" s="32" t="s">
        <v>1176</v>
      </c>
      <c r="D476" s="42" t="s">
        <v>15</v>
      </c>
      <c r="E476" s="44">
        <v>50</v>
      </c>
      <c r="F476" s="78"/>
      <c r="G476" s="81"/>
      <c r="H476" s="138"/>
      <c r="I476" s="82">
        <f t="shared" si="24"/>
        <v>0</v>
      </c>
      <c r="J476" s="82">
        <f t="shared" si="25"/>
        <v>0</v>
      </c>
      <c r="K476" s="83">
        <f t="shared" si="26"/>
        <v>0</v>
      </c>
    </row>
    <row r="477" spans="1:11" x14ac:dyDescent="0.25">
      <c r="A477" s="51" t="s">
        <v>1065</v>
      </c>
      <c r="B477" s="53">
        <f>IF(D477="","",MAX($A$10:B476)+1)</f>
        <v>337</v>
      </c>
      <c r="C477" s="32" t="s">
        <v>1175</v>
      </c>
      <c r="D477" s="42" t="s">
        <v>193</v>
      </c>
      <c r="E477" s="43">
        <v>50</v>
      </c>
      <c r="F477" s="78"/>
      <c r="G477" s="81"/>
      <c r="H477" s="138"/>
      <c r="I477" s="82">
        <f t="shared" si="24"/>
        <v>0</v>
      </c>
      <c r="J477" s="82">
        <f t="shared" si="25"/>
        <v>0</v>
      </c>
      <c r="K477" s="83">
        <f t="shared" si="26"/>
        <v>0</v>
      </c>
    </row>
    <row r="478" spans="1:11" x14ac:dyDescent="0.25">
      <c r="A478" s="51" t="s">
        <v>1065</v>
      </c>
      <c r="B478" s="53">
        <f>IF(D478="","",MAX($A$10:B477)+1)</f>
        <v>338</v>
      </c>
      <c r="C478" s="32" t="s">
        <v>1174</v>
      </c>
      <c r="D478" s="42" t="s">
        <v>193</v>
      </c>
      <c r="E478" s="43">
        <v>10</v>
      </c>
      <c r="F478" s="78"/>
      <c r="G478" s="81"/>
      <c r="H478" s="138"/>
      <c r="I478" s="82">
        <f t="shared" si="24"/>
        <v>0</v>
      </c>
      <c r="J478" s="82">
        <f t="shared" si="25"/>
        <v>0</v>
      </c>
      <c r="K478" s="83">
        <f t="shared" si="26"/>
        <v>0</v>
      </c>
    </row>
    <row r="479" spans="1:11" x14ac:dyDescent="0.25">
      <c r="A479" s="51" t="s">
        <v>1065</v>
      </c>
      <c r="B479" s="53">
        <f>IF(D479="","",MAX($A$10:B478)+1)</f>
        <v>339</v>
      </c>
      <c r="C479" s="32" t="s">
        <v>1173</v>
      </c>
      <c r="D479" s="42" t="s">
        <v>15</v>
      </c>
      <c r="E479" s="43">
        <v>20</v>
      </c>
      <c r="F479" s="78"/>
      <c r="G479" s="81"/>
      <c r="H479" s="138"/>
      <c r="I479" s="82">
        <f t="shared" si="24"/>
        <v>0</v>
      </c>
      <c r="J479" s="82">
        <f t="shared" si="25"/>
        <v>0</v>
      </c>
      <c r="K479" s="83">
        <f t="shared" si="26"/>
        <v>0</v>
      </c>
    </row>
    <row r="480" spans="1:11" x14ac:dyDescent="0.25">
      <c r="A480" s="51" t="s">
        <v>1065</v>
      </c>
      <c r="B480" s="53">
        <f>IF(D480="","",MAX($A$10:B479)+1)</f>
        <v>340</v>
      </c>
      <c r="C480" s="32" t="s">
        <v>1172</v>
      </c>
      <c r="D480" s="42" t="s">
        <v>15</v>
      </c>
      <c r="E480" s="43">
        <v>20</v>
      </c>
      <c r="F480" s="78"/>
      <c r="G480" s="81"/>
      <c r="H480" s="138"/>
      <c r="I480" s="82">
        <f t="shared" si="24"/>
        <v>0</v>
      </c>
      <c r="J480" s="82">
        <f t="shared" si="25"/>
        <v>0</v>
      </c>
      <c r="K480" s="83">
        <f t="shared" si="26"/>
        <v>0</v>
      </c>
    </row>
    <row r="481" spans="1:11" x14ac:dyDescent="0.25">
      <c r="A481" s="51" t="s">
        <v>1065</v>
      </c>
      <c r="B481" s="53">
        <f>IF(D481="","",MAX($A$10:B480)+1)</f>
        <v>341</v>
      </c>
      <c r="C481" s="32" t="s">
        <v>1171</v>
      </c>
      <c r="D481" s="42" t="s">
        <v>15</v>
      </c>
      <c r="E481" s="43">
        <v>20</v>
      </c>
      <c r="F481" s="78"/>
      <c r="G481" s="81"/>
      <c r="H481" s="138"/>
      <c r="I481" s="82">
        <f t="shared" si="24"/>
        <v>0</v>
      </c>
      <c r="J481" s="82">
        <f t="shared" si="25"/>
        <v>0</v>
      </c>
      <c r="K481" s="83">
        <f t="shared" si="26"/>
        <v>0</v>
      </c>
    </row>
    <row r="482" spans="1:11" x14ac:dyDescent="0.25">
      <c r="A482" s="51" t="s">
        <v>1065</v>
      </c>
      <c r="B482" s="53">
        <f>IF(D482="","",MAX($A$10:B481)+1)</f>
        <v>342</v>
      </c>
      <c r="C482" s="32" t="s">
        <v>1170</v>
      </c>
      <c r="D482" s="42" t="s">
        <v>15</v>
      </c>
      <c r="E482" s="43">
        <v>20</v>
      </c>
      <c r="F482" s="78"/>
      <c r="G482" s="81"/>
      <c r="H482" s="138"/>
      <c r="I482" s="82">
        <f t="shared" si="24"/>
        <v>0</v>
      </c>
      <c r="J482" s="82">
        <f t="shared" si="25"/>
        <v>0</v>
      </c>
      <c r="K482" s="83">
        <f t="shared" si="26"/>
        <v>0</v>
      </c>
    </row>
    <row r="483" spans="1:11" x14ac:dyDescent="0.25">
      <c r="A483" s="51" t="s">
        <v>1065</v>
      </c>
      <c r="B483" s="53">
        <f>IF(D483="","",MAX($A$10:B482)+1)</f>
        <v>343</v>
      </c>
      <c r="C483" s="32" t="s">
        <v>1169</v>
      </c>
      <c r="D483" s="42" t="s">
        <v>15</v>
      </c>
      <c r="E483" s="43">
        <v>20</v>
      </c>
      <c r="F483" s="78"/>
      <c r="G483" s="81"/>
      <c r="H483" s="138"/>
      <c r="I483" s="82">
        <f t="shared" si="24"/>
        <v>0</v>
      </c>
      <c r="J483" s="82">
        <f t="shared" si="25"/>
        <v>0</v>
      </c>
      <c r="K483" s="83">
        <f t="shared" si="26"/>
        <v>0</v>
      </c>
    </row>
    <row r="484" spans="1:11" x14ac:dyDescent="0.25">
      <c r="A484" s="51" t="s">
        <v>1065</v>
      </c>
      <c r="B484" s="53">
        <f>IF(D484="","",MAX($A$10:B483)+1)</f>
        <v>344</v>
      </c>
      <c r="C484" s="32" t="s">
        <v>1168</v>
      </c>
      <c r="D484" s="42" t="s">
        <v>15</v>
      </c>
      <c r="E484" s="43">
        <v>20</v>
      </c>
      <c r="F484" s="78"/>
      <c r="G484" s="81"/>
      <c r="H484" s="138"/>
      <c r="I484" s="82">
        <f t="shared" si="24"/>
        <v>0</v>
      </c>
      <c r="J484" s="82">
        <f t="shared" si="25"/>
        <v>0</v>
      </c>
      <c r="K484" s="83">
        <f t="shared" si="26"/>
        <v>0</v>
      </c>
    </row>
    <row r="485" spans="1:11" x14ac:dyDescent="0.25">
      <c r="A485" s="51" t="s">
        <v>1065</v>
      </c>
      <c r="B485" s="53">
        <f>IF(D485="","",MAX($A$10:B484)+1)</f>
        <v>345</v>
      </c>
      <c r="C485" s="32" t="s">
        <v>1167</v>
      </c>
      <c r="D485" s="42" t="s">
        <v>15</v>
      </c>
      <c r="E485" s="43">
        <v>20</v>
      </c>
      <c r="F485" s="78"/>
      <c r="G485" s="81"/>
      <c r="H485" s="138"/>
      <c r="I485" s="82">
        <f t="shared" si="24"/>
        <v>0</v>
      </c>
      <c r="J485" s="82">
        <f t="shared" si="25"/>
        <v>0</v>
      </c>
      <c r="K485" s="83">
        <f t="shared" si="26"/>
        <v>0</v>
      </c>
    </row>
    <row r="486" spans="1:11" x14ac:dyDescent="0.25">
      <c r="A486" s="51" t="s">
        <v>1065</v>
      </c>
      <c r="B486" s="53">
        <f>IF(D486="","",MAX($A$10:B485)+1)</f>
        <v>346</v>
      </c>
      <c r="C486" s="32" t="s">
        <v>1166</v>
      </c>
      <c r="D486" s="42" t="s">
        <v>193</v>
      </c>
      <c r="E486" s="43">
        <v>20</v>
      </c>
      <c r="F486" s="78"/>
      <c r="G486" s="81"/>
      <c r="H486" s="138"/>
      <c r="I486" s="82">
        <f t="shared" si="24"/>
        <v>0</v>
      </c>
      <c r="J486" s="82">
        <f t="shared" si="25"/>
        <v>0</v>
      </c>
      <c r="K486" s="83">
        <f t="shared" si="26"/>
        <v>0</v>
      </c>
    </row>
    <row r="487" spans="1:11" x14ac:dyDescent="0.25">
      <c r="A487" s="51" t="s">
        <v>1065</v>
      </c>
      <c r="B487" s="53">
        <f>IF(D487="","",MAX($A$10:B486)+1)</f>
        <v>347</v>
      </c>
      <c r="C487" s="32" t="s">
        <v>1165</v>
      </c>
      <c r="D487" s="42" t="s">
        <v>42</v>
      </c>
      <c r="E487" s="43">
        <v>15</v>
      </c>
      <c r="F487" s="78"/>
      <c r="G487" s="81"/>
      <c r="H487" s="138"/>
      <c r="I487" s="82">
        <f t="shared" si="24"/>
        <v>0</v>
      </c>
      <c r="J487" s="82">
        <f t="shared" si="25"/>
        <v>0</v>
      </c>
      <c r="K487" s="83">
        <f t="shared" si="26"/>
        <v>0</v>
      </c>
    </row>
    <row r="488" spans="1:11" x14ac:dyDescent="0.25">
      <c r="A488" s="51" t="s">
        <v>1065</v>
      </c>
      <c r="B488" s="53">
        <f>IF(D488="","",MAX($A$10:B487)+1)</f>
        <v>348</v>
      </c>
      <c r="C488" s="32" t="s">
        <v>1164</v>
      </c>
      <c r="D488" s="42" t="s">
        <v>42</v>
      </c>
      <c r="E488" s="43">
        <v>15</v>
      </c>
      <c r="F488" s="78"/>
      <c r="G488" s="81"/>
      <c r="H488" s="138"/>
      <c r="I488" s="82">
        <f t="shared" si="24"/>
        <v>0</v>
      </c>
      <c r="J488" s="82">
        <f t="shared" si="25"/>
        <v>0</v>
      </c>
      <c r="K488" s="83">
        <f t="shared" si="26"/>
        <v>0</v>
      </c>
    </row>
    <row r="489" spans="1:11" x14ac:dyDescent="0.25">
      <c r="A489" s="51" t="s">
        <v>1065</v>
      </c>
      <c r="B489" s="53">
        <f>IF(D489="","",MAX($A$10:B488)+1)</f>
        <v>349</v>
      </c>
      <c r="C489" s="32" t="s">
        <v>1163</v>
      </c>
      <c r="D489" s="42" t="s">
        <v>42</v>
      </c>
      <c r="E489" s="44">
        <v>15</v>
      </c>
      <c r="F489" s="78"/>
      <c r="G489" s="81"/>
      <c r="H489" s="138"/>
      <c r="I489" s="82">
        <f t="shared" si="24"/>
        <v>0</v>
      </c>
      <c r="J489" s="82">
        <f t="shared" si="25"/>
        <v>0</v>
      </c>
      <c r="K489" s="83">
        <f t="shared" si="26"/>
        <v>0</v>
      </c>
    </row>
    <row r="490" spans="1:11" x14ac:dyDescent="0.25">
      <c r="A490" s="51" t="s">
        <v>1065</v>
      </c>
      <c r="B490" s="53">
        <f>IF(D490="","",MAX($A$10:B489)+1)</f>
        <v>350</v>
      </c>
      <c r="C490" s="32" t="s">
        <v>1162</v>
      </c>
      <c r="D490" s="42" t="s">
        <v>193</v>
      </c>
      <c r="E490" s="43">
        <v>15</v>
      </c>
      <c r="F490" s="78"/>
      <c r="G490" s="81"/>
      <c r="H490" s="138"/>
      <c r="I490" s="82">
        <f t="shared" si="24"/>
        <v>0</v>
      </c>
      <c r="J490" s="82">
        <f t="shared" si="25"/>
        <v>0</v>
      </c>
      <c r="K490" s="83">
        <f t="shared" si="26"/>
        <v>0</v>
      </c>
    </row>
    <row r="491" spans="1:11" x14ac:dyDescent="0.25">
      <c r="A491" s="51" t="s">
        <v>1065</v>
      </c>
      <c r="B491" s="53">
        <f>IF(D491="","",MAX($A$10:B490)+1)</f>
        <v>351</v>
      </c>
      <c r="C491" s="32" t="s">
        <v>1161</v>
      </c>
      <c r="D491" s="42" t="s">
        <v>193</v>
      </c>
      <c r="E491" s="43">
        <v>15</v>
      </c>
      <c r="F491" s="78"/>
      <c r="G491" s="81"/>
      <c r="H491" s="138"/>
      <c r="I491" s="82">
        <f t="shared" si="24"/>
        <v>0</v>
      </c>
      <c r="J491" s="82">
        <f t="shared" si="25"/>
        <v>0</v>
      </c>
      <c r="K491" s="83">
        <f t="shared" si="26"/>
        <v>0</v>
      </c>
    </row>
    <row r="492" spans="1:11" x14ac:dyDescent="0.25">
      <c r="A492" s="51" t="s">
        <v>1065</v>
      </c>
      <c r="B492" s="53">
        <f>IF(D492="","",MAX($A$10:B491)+1)</f>
        <v>352</v>
      </c>
      <c r="C492" s="32" t="s">
        <v>1160</v>
      </c>
      <c r="D492" s="42" t="s">
        <v>193</v>
      </c>
      <c r="E492" s="43">
        <v>15</v>
      </c>
      <c r="F492" s="78"/>
      <c r="G492" s="81"/>
      <c r="H492" s="138"/>
      <c r="I492" s="82">
        <f t="shared" si="24"/>
        <v>0</v>
      </c>
      <c r="J492" s="82">
        <f t="shared" si="25"/>
        <v>0</v>
      </c>
      <c r="K492" s="83">
        <f t="shared" si="26"/>
        <v>0</v>
      </c>
    </row>
    <row r="493" spans="1:11" x14ac:dyDescent="0.25">
      <c r="A493" s="51" t="s">
        <v>1065</v>
      </c>
      <c r="B493" s="53">
        <f>IF(D493="","",MAX($A$10:B492)+1)</f>
        <v>353</v>
      </c>
      <c r="C493" s="32" t="s">
        <v>1159</v>
      </c>
      <c r="D493" s="42" t="s">
        <v>42</v>
      </c>
      <c r="E493" s="43">
        <v>10</v>
      </c>
      <c r="F493" s="78"/>
      <c r="G493" s="81"/>
      <c r="H493" s="138"/>
      <c r="I493" s="82">
        <f t="shared" si="24"/>
        <v>0</v>
      </c>
      <c r="J493" s="82">
        <f t="shared" si="25"/>
        <v>0</v>
      </c>
      <c r="K493" s="83">
        <f t="shared" si="26"/>
        <v>0</v>
      </c>
    </row>
    <row r="494" spans="1:11" ht="15" x14ac:dyDescent="0.25">
      <c r="A494" s="75"/>
      <c r="B494" s="76"/>
      <c r="C494" s="31" t="s">
        <v>1158</v>
      </c>
      <c r="D494" s="76"/>
      <c r="E494" s="76"/>
      <c r="F494" s="78"/>
      <c r="G494" s="122"/>
      <c r="H494" s="156"/>
      <c r="I494" s="122"/>
      <c r="J494" s="122"/>
      <c r="K494" s="128"/>
    </row>
    <row r="495" spans="1:11" x14ac:dyDescent="0.25">
      <c r="A495" s="51" t="s">
        <v>1065</v>
      </c>
      <c r="B495" s="53">
        <f>IF(D495="","",MAX($A$10:B494)+1)</f>
        <v>354</v>
      </c>
      <c r="C495" s="32" t="s">
        <v>1157</v>
      </c>
      <c r="D495" s="42" t="s">
        <v>15</v>
      </c>
      <c r="E495" s="43">
        <v>10</v>
      </c>
      <c r="F495" s="78"/>
      <c r="G495" s="81"/>
      <c r="H495" s="138"/>
      <c r="I495" s="82">
        <f t="shared" si="24"/>
        <v>0</v>
      </c>
      <c r="J495" s="82">
        <f t="shared" si="25"/>
        <v>0</v>
      </c>
      <c r="K495" s="83">
        <f t="shared" si="26"/>
        <v>0</v>
      </c>
    </row>
    <row r="496" spans="1:11" x14ac:dyDescent="0.25">
      <c r="A496" s="51" t="s">
        <v>1065</v>
      </c>
      <c r="B496" s="53">
        <f>IF(D496="","",MAX($A$10:B495)+1)</f>
        <v>355</v>
      </c>
      <c r="C496" s="32" t="s">
        <v>1156</v>
      </c>
      <c r="D496" s="42" t="s">
        <v>15</v>
      </c>
      <c r="E496" s="43">
        <v>10</v>
      </c>
      <c r="F496" s="78"/>
      <c r="G496" s="81"/>
      <c r="H496" s="138"/>
      <c r="I496" s="82">
        <f t="shared" si="24"/>
        <v>0</v>
      </c>
      <c r="J496" s="82">
        <f t="shared" si="25"/>
        <v>0</v>
      </c>
      <c r="K496" s="83">
        <f t="shared" si="26"/>
        <v>0</v>
      </c>
    </row>
    <row r="497" spans="1:11" x14ac:dyDescent="0.25">
      <c r="A497" s="51" t="s">
        <v>1065</v>
      </c>
      <c r="B497" s="53">
        <f>IF(D497="","",MAX($A$10:B496)+1)</f>
        <v>356</v>
      </c>
      <c r="C497" s="32" t="s">
        <v>1155</v>
      </c>
      <c r="D497" s="42" t="s">
        <v>15</v>
      </c>
      <c r="E497" s="43">
        <v>10</v>
      </c>
      <c r="F497" s="78"/>
      <c r="G497" s="81"/>
      <c r="H497" s="138"/>
      <c r="I497" s="82">
        <f t="shared" si="24"/>
        <v>0</v>
      </c>
      <c r="J497" s="82">
        <f t="shared" si="25"/>
        <v>0</v>
      </c>
      <c r="K497" s="83">
        <f t="shared" si="26"/>
        <v>0</v>
      </c>
    </row>
    <row r="498" spans="1:11" x14ac:dyDescent="0.25">
      <c r="A498" s="51" t="s">
        <v>1065</v>
      </c>
      <c r="B498" s="53">
        <f>IF(D498="","",MAX($A$10:B497)+1)</f>
        <v>357</v>
      </c>
      <c r="C498" s="32" t="s">
        <v>1154</v>
      </c>
      <c r="D498" s="42" t="s">
        <v>15</v>
      </c>
      <c r="E498" s="43">
        <v>10</v>
      </c>
      <c r="F498" s="78"/>
      <c r="G498" s="81"/>
      <c r="H498" s="138"/>
      <c r="I498" s="82">
        <f t="shared" si="24"/>
        <v>0</v>
      </c>
      <c r="J498" s="82">
        <f t="shared" si="25"/>
        <v>0</v>
      </c>
      <c r="K498" s="83">
        <f t="shared" si="26"/>
        <v>0</v>
      </c>
    </row>
    <row r="499" spans="1:11" x14ac:dyDescent="0.25">
      <c r="A499" s="51" t="s">
        <v>1065</v>
      </c>
      <c r="B499" s="53">
        <f>IF(D499="","",MAX($A$10:B498)+1)</f>
        <v>358</v>
      </c>
      <c r="C499" s="32" t="s">
        <v>1153</v>
      </c>
      <c r="D499" s="42" t="s">
        <v>15</v>
      </c>
      <c r="E499" s="43">
        <v>10</v>
      </c>
      <c r="F499" s="78"/>
      <c r="G499" s="81"/>
      <c r="H499" s="138"/>
      <c r="I499" s="82">
        <f t="shared" si="24"/>
        <v>0</v>
      </c>
      <c r="J499" s="82">
        <f t="shared" si="25"/>
        <v>0</v>
      </c>
      <c r="K499" s="83">
        <f t="shared" si="26"/>
        <v>0</v>
      </c>
    </row>
    <row r="500" spans="1:11" x14ac:dyDescent="0.25">
      <c r="A500" s="51" t="s">
        <v>1065</v>
      </c>
      <c r="B500" s="53">
        <f>IF(D500="","",MAX($A$10:B499)+1)</f>
        <v>359</v>
      </c>
      <c r="C500" s="32" t="s">
        <v>1152</v>
      </c>
      <c r="D500" s="42" t="s">
        <v>15</v>
      </c>
      <c r="E500" s="43">
        <v>10</v>
      </c>
      <c r="F500" s="78"/>
      <c r="G500" s="81"/>
      <c r="H500" s="138"/>
      <c r="I500" s="82">
        <f t="shared" si="24"/>
        <v>0</v>
      </c>
      <c r="J500" s="82">
        <f t="shared" si="25"/>
        <v>0</v>
      </c>
      <c r="K500" s="83">
        <f t="shared" si="26"/>
        <v>0</v>
      </c>
    </row>
    <row r="501" spans="1:11" ht="15" x14ac:dyDescent="0.25">
      <c r="A501" s="75"/>
      <c r="B501" s="76"/>
      <c r="C501" s="31" t="s">
        <v>1151</v>
      </c>
      <c r="D501" s="76"/>
      <c r="E501" s="76"/>
      <c r="F501" s="78"/>
      <c r="G501" s="122"/>
      <c r="H501" s="156"/>
      <c r="I501" s="122"/>
      <c r="J501" s="122"/>
      <c r="K501" s="128"/>
    </row>
    <row r="502" spans="1:11" x14ac:dyDescent="0.25">
      <c r="A502" s="51" t="s">
        <v>1065</v>
      </c>
      <c r="B502" s="53">
        <f>IF(D502="","",MAX($A$10:B501)+1)</f>
        <v>360</v>
      </c>
      <c r="C502" s="32" t="s">
        <v>1150</v>
      </c>
      <c r="D502" s="42" t="s">
        <v>42</v>
      </c>
      <c r="E502" s="43">
        <v>10</v>
      </c>
      <c r="F502" s="78"/>
      <c r="G502" s="81"/>
      <c r="H502" s="138"/>
      <c r="I502" s="82">
        <f t="shared" si="24"/>
        <v>0</v>
      </c>
      <c r="J502" s="82">
        <f t="shared" si="25"/>
        <v>0</v>
      </c>
      <c r="K502" s="83">
        <f t="shared" si="26"/>
        <v>0</v>
      </c>
    </row>
    <row r="503" spans="1:11" x14ac:dyDescent="0.25">
      <c r="A503" s="51" t="s">
        <v>1065</v>
      </c>
      <c r="B503" s="53">
        <f>IF(D503="","",MAX($A$10:B502)+1)</f>
        <v>361</v>
      </c>
      <c r="C503" s="32" t="s">
        <v>1149</v>
      </c>
      <c r="D503" s="42" t="s">
        <v>42</v>
      </c>
      <c r="E503" s="43">
        <v>10</v>
      </c>
      <c r="F503" s="78"/>
      <c r="G503" s="81"/>
      <c r="H503" s="138"/>
      <c r="I503" s="82">
        <f t="shared" si="24"/>
        <v>0</v>
      </c>
      <c r="J503" s="82">
        <f t="shared" si="25"/>
        <v>0</v>
      </c>
      <c r="K503" s="83">
        <f t="shared" si="26"/>
        <v>0</v>
      </c>
    </row>
    <row r="504" spans="1:11" ht="15" x14ac:dyDescent="0.25">
      <c r="A504" s="75"/>
      <c r="B504" s="76"/>
      <c r="C504" s="33" t="s">
        <v>1148</v>
      </c>
      <c r="D504" s="76"/>
      <c r="E504" s="76"/>
      <c r="F504" s="78"/>
      <c r="G504" s="122"/>
      <c r="H504" s="156"/>
      <c r="I504" s="122"/>
      <c r="J504" s="122"/>
      <c r="K504" s="128"/>
    </row>
    <row r="505" spans="1:11" ht="28.5" x14ac:dyDescent="0.25">
      <c r="A505" s="75"/>
      <c r="B505" s="76"/>
      <c r="C505" s="32" t="s">
        <v>1147</v>
      </c>
      <c r="D505" s="76"/>
      <c r="E505" s="76"/>
      <c r="F505" s="78"/>
      <c r="G505" s="122"/>
      <c r="H505" s="156"/>
      <c r="I505" s="122"/>
      <c r="J505" s="122"/>
      <c r="K505" s="128"/>
    </row>
    <row r="506" spans="1:11" ht="15" x14ac:dyDescent="0.25">
      <c r="A506" s="75"/>
      <c r="B506" s="76"/>
      <c r="C506" s="31" t="s">
        <v>1146</v>
      </c>
      <c r="D506" s="76"/>
      <c r="E506" s="76"/>
      <c r="F506" s="78"/>
      <c r="G506" s="122"/>
      <c r="H506" s="156"/>
      <c r="I506" s="122"/>
      <c r="J506" s="122"/>
      <c r="K506" s="128"/>
    </row>
    <row r="507" spans="1:11" x14ac:dyDescent="0.25">
      <c r="A507" s="51" t="s">
        <v>1065</v>
      </c>
      <c r="B507" s="53">
        <f>IF(D507="","",MAX($A$10:B506)+1)</f>
        <v>362</v>
      </c>
      <c r="C507" s="32" t="s">
        <v>1145</v>
      </c>
      <c r="D507" s="42" t="s">
        <v>15</v>
      </c>
      <c r="E507" s="43">
        <v>10</v>
      </c>
      <c r="F507" s="78"/>
      <c r="G507" s="81"/>
      <c r="H507" s="138"/>
      <c r="I507" s="82">
        <f t="shared" si="24"/>
        <v>0</v>
      </c>
      <c r="J507" s="82">
        <f t="shared" si="25"/>
        <v>0</v>
      </c>
      <c r="K507" s="83">
        <f t="shared" si="26"/>
        <v>0</v>
      </c>
    </row>
    <row r="508" spans="1:11" x14ac:dyDescent="0.25">
      <c r="A508" s="51" t="s">
        <v>1065</v>
      </c>
      <c r="B508" s="53">
        <f>IF(D508="","",MAX($A$10:B507)+1)</f>
        <v>363</v>
      </c>
      <c r="C508" s="32" t="s">
        <v>1144</v>
      </c>
      <c r="D508" s="42" t="s">
        <v>15</v>
      </c>
      <c r="E508" s="43">
        <v>10</v>
      </c>
      <c r="F508" s="78"/>
      <c r="G508" s="81"/>
      <c r="H508" s="138"/>
      <c r="I508" s="82">
        <f t="shared" si="24"/>
        <v>0</v>
      </c>
      <c r="J508" s="82">
        <f t="shared" si="25"/>
        <v>0</v>
      </c>
      <c r="K508" s="83">
        <f t="shared" si="26"/>
        <v>0</v>
      </c>
    </row>
    <row r="509" spans="1:11" x14ac:dyDescent="0.25">
      <c r="A509" s="51" t="s">
        <v>1065</v>
      </c>
      <c r="B509" s="53">
        <f>IF(D509="","",MAX($A$10:B508)+1)</f>
        <v>364</v>
      </c>
      <c r="C509" s="32" t="s">
        <v>1143</v>
      </c>
      <c r="D509" s="42" t="s">
        <v>15</v>
      </c>
      <c r="E509" s="43">
        <v>10</v>
      </c>
      <c r="F509" s="78"/>
      <c r="G509" s="81"/>
      <c r="H509" s="138"/>
      <c r="I509" s="82">
        <f t="shared" si="24"/>
        <v>0</v>
      </c>
      <c r="J509" s="82">
        <f t="shared" si="25"/>
        <v>0</v>
      </c>
      <c r="K509" s="83">
        <f t="shared" si="26"/>
        <v>0</v>
      </c>
    </row>
    <row r="510" spans="1:11" x14ac:dyDescent="0.25">
      <c r="A510" s="51" t="s">
        <v>1065</v>
      </c>
      <c r="B510" s="53">
        <f>IF(D510="","",MAX($A$10:B509)+1)</f>
        <v>365</v>
      </c>
      <c r="C510" s="32" t="s">
        <v>1142</v>
      </c>
      <c r="D510" s="42" t="s">
        <v>15</v>
      </c>
      <c r="E510" s="43">
        <v>10</v>
      </c>
      <c r="F510" s="78"/>
      <c r="G510" s="81"/>
      <c r="H510" s="138"/>
      <c r="I510" s="82">
        <f t="shared" si="24"/>
        <v>0</v>
      </c>
      <c r="J510" s="82">
        <f t="shared" si="25"/>
        <v>0</v>
      </c>
      <c r="K510" s="83">
        <f t="shared" si="26"/>
        <v>0</v>
      </c>
    </row>
    <row r="511" spans="1:11" x14ac:dyDescent="0.25">
      <c r="A511" s="51" t="s">
        <v>1065</v>
      </c>
      <c r="B511" s="53">
        <f>IF(D511="","",MAX($A$10:B510)+1)</f>
        <v>366</v>
      </c>
      <c r="C511" s="32" t="s">
        <v>1141</v>
      </c>
      <c r="D511" s="42" t="s">
        <v>15</v>
      </c>
      <c r="E511" s="43">
        <v>10</v>
      </c>
      <c r="F511" s="78"/>
      <c r="G511" s="81"/>
      <c r="H511" s="138"/>
      <c r="I511" s="82">
        <f t="shared" si="24"/>
        <v>0</v>
      </c>
      <c r="J511" s="82">
        <f t="shared" si="25"/>
        <v>0</v>
      </c>
      <c r="K511" s="83">
        <f t="shared" si="26"/>
        <v>0</v>
      </c>
    </row>
    <row r="512" spans="1:11" x14ac:dyDescent="0.25">
      <c r="A512" s="51" t="s">
        <v>1065</v>
      </c>
      <c r="B512" s="53">
        <f>IF(D512="","",MAX($A$10:B511)+1)</f>
        <v>367</v>
      </c>
      <c r="C512" s="32" t="s">
        <v>1140</v>
      </c>
      <c r="D512" s="42" t="s">
        <v>15</v>
      </c>
      <c r="E512" s="43">
        <v>10</v>
      </c>
      <c r="F512" s="78"/>
      <c r="G512" s="81"/>
      <c r="H512" s="138"/>
      <c r="I512" s="82">
        <f t="shared" si="24"/>
        <v>0</v>
      </c>
      <c r="J512" s="82">
        <f t="shared" si="25"/>
        <v>0</v>
      </c>
      <c r="K512" s="83">
        <f t="shared" si="26"/>
        <v>0</v>
      </c>
    </row>
    <row r="513" spans="1:11" x14ac:dyDescent="0.25">
      <c r="A513" s="51" t="s">
        <v>1065</v>
      </c>
      <c r="B513" s="53">
        <f>IF(D513="","",MAX($A$10:B512)+1)</f>
        <v>368</v>
      </c>
      <c r="C513" s="32" t="s">
        <v>1139</v>
      </c>
      <c r="D513" s="42" t="s">
        <v>15</v>
      </c>
      <c r="E513" s="43">
        <v>10</v>
      </c>
      <c r="F513" s="78"/>
      <c r="G513" s="81"/>
      <c r="H513" s="138"/>
      <c r="I513" s="82">
        <f t="shared" si="24"/>
        <v>0</v>
      </c>
      <c r="J513" s="82">
        <f t="shared" si="25"/>
        <v>0</v>
      </c>
      <c r="K513" s="83">
        <f t="shared" si="26"/>
        <v>0</v>
      </c>
    </row>
    <row r="514" spans="1:11" x14ac:dyDescent="0.25">
      <c r="A514" s="51" t="s">
        <v>1065</v>
      </c>
      <c r="B514" s="53">
        <f>IF(D514="","",MAX($A$10:B513)+1)</f>
        <v>369</v>
      </c>
      <c r="C514" s="32" t="s">
        <v>1138</v>
      </c>
      <c r="D514" s="42" t="s">
        <v>15</v>
      </c>
      <c r="E514" s="43">
        <v>10</v>
      </c>
      <c r="F514" s="78"/>
      <c r="G514" s="81"/>
      <c r="H514" s="138"/>
      <c r="I514" s="82">
        <f t="shared" si="24"/>
        <v>0</v>
      </c>
      <c r="J514" s="82">
        <f t="shared" si="25"/>
        <v>0</v>
      </c>
      <c r="K514" s="83">
        <f t="shared" si="26"/>
        <v>0</v>
      </c>
    </row>
    <row r="515" spans="1:11" x14ac:dyDescent="0.25">
      <c r="A515" s="51" t="s">
        <v>1065</v>
      </c>
      <c r="B515" s="53">
        <f>IF(D515="","",MAX($A$10:B514)+1)</f>
        <v>370</v>
      </c>
      <c r="C515" s="32" t="s">
        <v>1137</v>
      </c>
      <c r="D515" s="42" t="s">
        <v>15</v>
      </c>
      <c r="E515" s="43">
        <v>10</v>
      </c>
      <c r="F515" s="78"/>
      <c r="G515" s="81"/>
      <c r="H515" s="138"/>
      <c r="I515" s="82">
        <f t="shared" si="24"/>
        <v>0</v>
      </c>
      <c r="J515" s="82">
        <f t="shared" si="25"/>
        <v>0</v>
      </c>
      <c r="K515" s="83">
        <f t="shared" si="26"/>
        <v>0</v>
      </c>
    </row>
    <row r="516" spans="1:11" x14ac:dyDescent="0.25">
      <c r="A516" s="51" t="s">
        <v>1065</v>
      </c>
      <c r="B516" s="53">
        <f>IF(D516="","",MAX($A$10:B515)+1)</f>
        <v>371</v>
      </c>
      <c r="C516" s="32" t="s">
        <v>1136</v>
      </c>
      <c r="D516" s="42" t="s">
        <v>15</v>
      </c>
      <c r="E516" s="43">
        <v>10</v>
      </c>
      <c r="F516" s="78"/>
      <c r="G516" s="81"/>
      <c r="H516" s="138"/>
      <c r="I516" s="82">
        <f t="shared" si="24"/>
        <v>0</v>
      </c>
      <c r="J516" s="82">
        <f t="shared" si="25"/>
        <v>0</v>
      </c>
      <c r="K516" s="83">
        <f t="shared" si="26"/>
        <v>0</v>
      </c>
    </row>
    <row r="517" spans="1:11" ht="15" x14ac:dyDescent="0.25">
      <c r="A517" s="75"/>
      <c r="B517" s="76"/>
      <c r="C517" s="33" t="s">
        <v>507</v>
      </c>
      <c r="D517" s="76"/>
      <c r="E517" s="76"/>
      <c r="F517" s="78"/>
      <c r="G517" s="122"/>
      <c r="H517" s="156"/>
      <c r="I517" s="122"/>
      <c r="J517" s="122"/>
      <c r="K517" s="128"/>
    </row>
    <row r="518" spans="1:11" ht="15" x14ac:dyDescent="0.25">
      <c r="A518" s="75"/>
      <c r="B518" s="76"/>
      <c r="C518" s="30" t="s">
        <v>782</v>
      </c>
      <c r="D518" s="76"/>
      <c r="E518" s="76"/>
      <c r="F518" s="78"/>
      <c r="G518" s="122"/>
      <c r="H518" s="156"/>
      <c r="I518" s="122"/>
      <c r="J518" s="122"/>
      <c r="K518" s="128"/>
    </row>
    <row r="519" spans="1:11" ht="15" x14ac:dyDescent="0.25">
      <c r="A519" s="75"/>
      <c r="B519" s="76"/>
      <c r="C519" s="31" t="s">
        <v>557</v>
      </c>
      <c r="D519" s="76"/>
      <c r="E519" s="76"/>
      <c r="F519" s="78"/>
      <c r="G519" s="122"/>
      <c r="H519" s="156"/>
      <c r="I519" s="122"/>
      <c r="J519" s="122"/>
      <c r="K519" s="128"/>
    </row>
    <row r="520" spans="1:11" ht="99.75" x14ac:dyDescent="0.25">
      <c r="A520" s="75"/>
      <c r="B520" s="76"/>
      <c r="C520" s="32" t="s">
        <v>1135</v>
      </c>
      <c r="D520" s="76"/>
      <c r="E520" s="76"/>
      <c r="F520" s="78"/>
      <c r="G520" s="122"/>
      <c r="H520" s="156"/>
      <c r="I520" s="122"/>
      <c r="J520" s="122"/>
      <c r="K520" s="128"/>
    </row>
    <row r="521" spans="1:11" x14ac:dyDescent="0.25">
      <c r="A521" s="75"/>
      <c r="B521" s="76"/>
      <c r="C521" s="32" t="s">
        <v>783</v>
      </c>
      <c r="D521" s="76"/>
      <c r="E521" s="76"/>
      <c r="F521" s="78"/>
      <c r="G521" s="122"/>
      <c r="H521" s="156"/>
      <c r="I521" s="122"/>
      <c r="J521" s="122"/>
      <c r="K521" s="128"/>
    </row>
    <row r="522" spans="1:11" ht="28.5" x14ac:dyDescent="0.25">
      <c r="A522" s="75"/>
      <c r="B522" s="76"/>
      <c r="C522" s="32" t="s">
        <v>1134</v>
      </c>
      <c r="D522" s="76"/>
      <c r="E522" s="76"/>
      <c r="F522" s="78"/>
      <c r="G522" s="122"/>
      <c r="H522" s="156"/>
      <c r="I522" s="122"/>
      <c r="J522" s="122"/>
      <c r="K522" s="128"/>
    </row>
    <row r="523" spans="1:11" ht="15" x14ac:dyDescent="0.25">
      <c r="A523" s="75"/>
      <c r="B523" s="76"/>
      <c r="C523" s="30" t="s">
        <v>508</v>
      </c>
      <c r="D523" s="76"/>
      <c r="E523" s="76"/>
      <c r="F523" s="78"/>
      <c r="G523" s="122"/>
      <c r="H523" s="156"/>
      <c r="I523" s="122"/>
      <c r="J523" s="122"/>
      <c r="K523" s="128"/>
    </row>
    <row r="524" spans="1:11" ht="15" x14ac:dyDescent="0.25">
      <c r="A524" s="75"/>
      <c r="B524" s="76"/>
      <c r="C524" s="31" t="s">
        <v>509</v>
      </c>
      <c r="D524" s="76"/>
      <c r="E524" s="76"/>
      <c r="F524" s="78"/>
      <c r="G524" s="122"/>
      <c r="H524" s="156"/>
      <c r="I524" s="122"/>
      <c r="J524" s="122"/>
      <c r="K524" s="128"/>
    </row>
    <row r="525" spans="1:11" ht="28.5" x14ac:dyDescent="0.25">
      <c r="A525" s="51" t="s">
        <v>1065</v>
      </c>
      <c r="B525" s="53">
        <f>IF(D525="","",MAX($A$10:B524)+1)</f>
        <v>372</v>
      </c>
      <c r="C525" s="32" t="s">
        <v>510</v>
      </c>
      <c r="D525" s="42" t="s">
        <v>193</v>
      </c>
      <c r="E525" s="43">
        <v>20</v>
      </c>
      <c r="F525" s="78"/>
      <c r="G525" s="81"/>
      <c r="H525" s="138"/>
      <c r="I525" s="82">
        <f t="shared" si="24"/>
        <v>0</v>
      </c>
      <c r="J525" s="82">
        <f t="shared" si="25"/>
        <v>0</v>
      </c>
      <c r="K525" s="83">
        <f t="shared" si="26"/>
        <v>0</v>
      </c>
    </row>
    <row r="526" spans="1:11" ht="28.5" x14ac:dyDescent="0.25">
      <c r="A526" s="51" t="s">
        <v>1065</v>
      </c>
      <c r="B526" s="53">
        <f>IF(D526="","",MAX($A$10:B525)+1)</f>
        <v>373</v>
      </c>
      <c r="C526" s="32" t="s">
        <v>1133</v>
      </c>
      <c r="D526" s="42" t="s">
        <v>193</v>
      </c>
      <c r="E526" s="43">
        <v>20</v>
      </c>
      <c r="F526" s="78"/>
      <c r="G526" s="81"/>
      <c r="H526" s="138"/>
      <c r="I526" s="82">
        <f t="shared" si="24"/>
        <v>0</v>
      </c>
      <c r="J526" s="82">
        <f t="shared" si="25"/>
        <v>0</v>
      </c>
      <c r="K526" s="83">
        <f t="shared" si="26"/>
        <v>0</v>
      </c>
    </row>
    <row r="527" spans="1:11" ht="42.75" x14ac:dyDescent="0.25">
      <c r="A527" s="51" t="s">
        <v>1065</v>
      </c>
      <c r="B527" s="53">
        <f>IF(D527="","",MAX($A$10:B526)+1)</f>
        <v>374</v>
      </c>
      <c r="C527" s="32" t="s">
        <v>512</v>
      </c>
      <c r="D527" s="42" t="s">
        <v>193</v>
      </c>
      <c r="E527" s="43">
        <v>20</v>
      </c>
      <c r="F527" s="78"/>
      <c r="G527" s="81"/>
      <c r="H527" s="138"/>
      <c r="I527" s="82">
        <f t="shared" si="24"/>
        <v>0</v>
      </c>
      <c r="J527" s="82">
        <f t="shared" si="25"/>
        <v>0</v>
      </c>
      <c r="K527" s="83">
        <f t="shared" si="26"/>
        <v>0</v>
      </c>
    </row>
    <row r="528" spans="1:11" ht="15" x14ac:dyDescent="0.25">
      <c r="A528" s="75"/>
      <c r="B528" s="76"/>
      <c r="C528" s="31" t="s">
        <v>513</v>
      </c>
      <c r="D528" s="76"/>
      <c r="E528" s="76"/>
      <c r="F528" s="78"/>
      <c r="G528" s="122"/>
      <c r="H528" s="156"/>
      <c r="I528" s="122"/>
      <c r="J528" s="122"/>
      <c r="K528" s="128"/>
    </row>
    <row r="529" spans="1:11" ht="42.75" x14ac:dyDescent="0.25">
      <c r="A529" s="51" t="s">
        <v>1065</v>
      </c>
      <c r="B529" s="53">
        <f>IF(D529="","",MAX($A$10:B528)+1)</f>
        <v>375</v>
      </c>
      <c r="C529" s="32" t="s">
        <v>1132</v>
      </c>
      <c r="D529" s="42" t="s">
        <v>193</v>
      </c>
      <c r="E529" s="43">
        <v>20</v>
      </c>
      <c r="F529" s="78"/>
      <c r="G529" s="81"/>
      <c r="H529" s="138"/>
      <c r="I529" s="82">
        <f t="shared" si="24"/>
        <v>0</v>
      </c>
      <c r="J529" s="82">
        <f t="shared" si="25"/>
        <v>0</v>
      </c>
      <c r="K529" s="83">
        <f t="shared" si="26"/>
        <v>0</v>
      </c>
    </row>
    <row r="530" spans="1:11" ht="28.5" x14ac:dyDescent="0.25">
      <c r="A530" s="51" t="s">
        <v>1065</v>
      </c>
      <c r="B530" s="53">
        <f>IF(D530="","",MAX($A$10:B529)+1)</f>
        <v>376</v>
      </c>
      <c r="C530" s="32" t="s">
        <v>514</v>
      </c>
      <c r="D530" s="42" t="s">
        <v>193</v>
      </c>
      <c r="E530" s="43">
        <v>20</v>
      </c>
      <c r="F530" s="78"/>
      <c r="G530" s="81"/>
      <c r="H530" s="138"/>
      <c r="I530" s="82">
        <f t="shared" si="24"/>
        <v>0</v>
      </c>
      <c r="J530" s="82">
        <f t="shared" si="25"/>
        <v>0</v>
      </c>
      <c r="K530" s="83">
        <f t="shared" si="26"/>
        <v>0</v>
      </c>
    </row>
    <row r="531" spans="1:11" ht="15" x14ac:dyDescent="0.25">
      <c r="A531" s="75"/>
      <c r="B531" s="76"/>
      <c r="C531" s="31" t="s">
        <v>1131</v>
      </c>
      <c r="D531" s="42"/>
      <c r="E531" s="41"/>
      <c r="F531" s="78"/>
      <c r="G531" s="81"/>
      <c r="H531" s="138"/>
      <c r="I531" s="82">
        <f t="shared" ref="I531:I594" si="27">G531+(G531*H531)</f>
        <v>0</v>
      </c>
      <c r="J531" s="82">
        <f t="shared" ref="J531:J594" si="28">G531*E531</f>
        <v>0</v>
      </c>
      <c r="K531" s="83">
        <f t="shared" ref="K531:K594" si="29">I531*E531</f>
        <v>0</v>
      </c>
    </row>
    <row r="532" spans="1:11" x14ac:dyDescent="0.25">
      <c r="A532" s="51" t="s">
        <v>1065</v>
      </c>
      <c r="B532" s="53">
        <f>IF(D532="","",MAX($A$10:B531)+1)</f>
        <v>377</v>
      </c>
      <c r="C532" s="32" t="s">
        <v>516</v>
      </c>
      <c r="D532" s="42" t="s">
        <v>193</v>
      </c>
      <c r="E532" s="43">
        <v>20</v>
      </c>
      <c r="F532" s="78"/>
      <c r="G532" s="81"/>
      <c r="H532" s="138"/>
      <c r="I532" s="82">
        <f t="shared" si="27"/>
        <v>0</v>
      </c>
      <c r="J532" s="82">
        <f t="shared" si="28"/>
        <v>0</v>
      </c>
      <c r="K532" s="83">
        <f t="shared" si="29"/>
        <v>0</v>
      </c>
    </row>
    <row r="533" spans="1:11" x14ac:dyDescent="0.25">
      <c r="A533" s="51" t="s">
        <v>1065</v>
      </c>
      <c r="B533" s="53">
        <f>IF(D533="","",MAX($A$10:B532)+1)</f>
        <v>378</v>
      </c>
      <c r="C533" s="32" t="s">
        <v>517</v>
      </c>
      <c r="D533" s="42" t="s">
        <v>193</v>
      </c>
      <c r="E533" s="43">
        <v>20</v>
      </c>
      <c r="F533" s="78"/>
      <c r="G533" s="81"/>
      <c r="H533" s="138"/>
      <c r="I533" s="82">
        <f t="shared" si="27"/>
        <v>0</v>
      </c>
      <c r="J533" s="82">
        <f t="shared" si="28"/>
        <v>0</v>
      </c>
      <c r="K533" s="83">
        <f t="shared" si="29"/>
        <v>0</v>
      </c>
    </row>
    <row r="534" spans="1:11" ht="15" x14ac:dyDescent="0.25">
      <c r="A534" s="75"/>
      <c r="B534" s="76"/>
      <c r="C534" s="30" t="s">
        <v>518</v>
      </c>
      <c r="D534" s="76"/>
      <c r="E534" s="76"/>
      <c r="F534" s="78"/>
      <c r="G534" s="122"/>
      <c r="H534" s="156"/>
      <c r="I534" s="122"/>
      <c r="J534" s="122"/>
      <c r="K534" s="128"/>
    </row>
    <row r="535" spans="1:11" x14ac:dyDescent="0.25">
      <c r="A535" s="51" t="s">
        <v>1065</v>
      </c>
      <c r="B535" s="53">
        <f>IF(D535="","",MAX($A$10:B534)+1)</f>
        <v>379</v>
      </c>
      <c r="C535" s="32" t="s">
        <v>519</v>
      </c>
      <c r="D535" s="42" t="s">
        <v>193</v>
      </c>
      <c r="E535" s="43">
        <v>100</v>
      </c>
      <c r="F535" s="78"/>
      <c r="G535" s="81"/>
      <c r="H535" s="138"/>
      <c r="I535" s="82">
        <f t="shared" si="27"/>
        <v>0</v>
      </c>
      <c r="J535" s="82">
        <f t="shared" si="28"/>
        <v>0</v>
      </c>
      <c r="K535" s="83">
        <f t="shared" si="29"/>
        <v>0</v>
      </c>
    </row>
    <row r="536" spans="1:11" x14ac:dyDescent="0.25">
      <c r="A536" s="51" t="s">
        <v>1065</v>
      </c>
      <c r="B536" s="53">
        <f>IF(D536="","",MAX($A$10:B535)+1)</f>
        <v>380</v>
      </c>
      <c r="C536" s="32" t="s">
        <v>520</v>
      </c>
      <c r="D536" s="42" t="s">
        <v>193</v>
      </c>
      <c r="E536" s="43">
        <v>100</v>
      </c>
      <c r="F536" s="78"/>
      <c r="G536" s="81"/>
      <c r="H536" s="138"/>
      <c r="I536" s="82">
        <f t="shared" si="27"/>
        <v>0</v>
      </c>
      <c r="J536" s="82">
        <f t="shared" si="28"/>
        <v>0</v>
      </c>
      <c r="K536" s="83">
        <f t="shared" si="29"/>
        <v>0</v>
      </c>
    </row>
    <row r="537" spans="1:11" x14ac:dyDescent="0.25">
      <c r="A537" s="51" t="s">
        <v>1065</v>
      </c>
      <c r="B537" s="53">
        <f>IF(D537="","",MAX($A$10:B536)+1)</f>
        <v>381</v>
      </c>
      <c r="C537" s="32" t="s">
        <v>521</v>
      </c>
      <c r="D537" s="42" t="s">
        <v>193</v>
      </c>
      <c r="E537" s="43">
        <v>100</v>
      </c>
      <c r="F537" s="78"/>
      <c r="G537" s="81"/>
      <c r="H537" s="138"/>
      <c r="I537" s="82">
        <f t="shared" si="27"/>
        <v>0</v>
      </c>
      <c r="J537" s="82">
        <f t="shared" si="28"/>
        <v>0</v>
      </c>
      <c r="K537" s="83">
        <f t="shared" si="29"/>
        <v>0</v>
      </c>
    </row>
    <row r="538" spans="1:11" ht="42.75" x14ac:dyDescent="0.25">
      <c r="A538" s="51" t="s">
        <v>1065</v>
      </c>
      <c r="B538" s="53">
        <f>IF(D538="","",MAX($A$10:B537)+1)</f>
        <v>382</v>
      </c>
      <c r="C538" s="32" t="s">
        <v>1130</v>
      </c>
      <c r="D538" s="42" t="s">
        <v>523</v>
      </c>
      <c r="E538" s="43">
        <v>50</v>
      </c>
      <c r="F538" s="78"/>
      <c r="G538" s="81"/>
      <c r="H538" s="138"/>
      <c r="I538" s="82">
        <f t="shared" si="27"/>
        <v>0</v>
      </c>
      <c r="J538" s="82">
        <f t="shared" si="28"/>
        <v>0</v>
      </c>
      <c r="K538" s="83">
        <f t="shared" si="29"/>
        <v>0</v>
      </c>
    </row>
    <row r="539" spans="1:11" ht="15" x14ac:dyDescent="0.25">
      <c r="A539" s="75"/>
      <c r="B539" s="76"/>
      <c r="C539" s="30" t="s">
        <v>524</v>
      </c>
      <c r="D539" s="76"/>
      <c r="E539" s="76"/>
      <c r="F539" s="78"/>
      <c r="G539" s="122"/>
      <c r="H539" s="156"/>
      <c r="I539" s="122"/>
      <c r="J539" s="122"/>
      <c r="K539" s="128"/>
    </row>
    <row r="540" spans="1:11" ht="15" x14ac:dyDescent="0.25">
      <c r="A540" s="75"/>
      <c r="B540" s="76"/>
      <c r="C540" s="31" t="s">
        <v>525</v>
      </c>
      <c r="D540" s="76"/>
      <c r="E540" s="76"/>
      <c r="F540" s="78"/>
      <c r="G540" s="122"/>
      <c r="H540" s="156"/>
      <c r="I540" s="122"/>
      <c r="J540" s="122"/>
      <c r="K540" s="128"/>
    </row>
    <row r="541" spans="1:11" x14ac:dyDescent="0.25">
      <c r="A541" s="51" t="s">
        <v>1065</v>
      </c>
      <c r="B541" s="53">
        <f>IF(D541="","",MAX($A$10:B540)+1)</f>
        <v>383</v>
      </c>
      <c r="C541" s="32" t="s">
        <v>1129</v>
      </c>
      <c r="D541" s="42" t="s">
        <v>193</v>
      </c>
      <c r="E541" s="43">
        <v>50</v>
      </c>
      <c r="F541" s="78"/>
      <c r="G541" s="81"/>
      <c r="H541" s="138"/>
      <c r="I541" s="82">
        <f t="shared" si="27"/>
        <v>0</v>
      </c>
      <c r="J541" s="82">
        <f t="shared" si="28"/>
        <v>0</v>
      </c>
      <c r="K541" s="83">
        <f t="shared" si="29"/>
        <v>0</v>
      </c>
    </row>
    <row r="542" spans="1:11" x14ac:dyDescent="0.25">
      <c r="A542" s="51" t="s">
        <v>1065</v>
      </c>
      <c r="B542" s="53">
        <f>IF(D542="","",MAX($A$10:B541)+1)</f>
        <v>384</v>
      </c>
      <c r="C542" s="32" t="s">
        <v>1128</v>
      </c>
      <c r="D542" s="42" t="s">
        <v>193</v>
      </c>
      <c r="E542" s="43">
        <v>50</v>
      </c>
      <c r="F542" s="78"/>
      <c r="G542" s="81"/>
      <c r="H542" s="138"/>
      <c r="I542" s="82">
        <f t="shared" si="27"/>
        <v>0</v>
      </c>
      <c r="J542" s="82">
        <f t="shared" si="28"/>
        <v>0</v>
      </c>
      <c r="K542" s="83">
        <f t="shared" si="29"/>
        <v>0</v>
      </c>
    </row>
    <row r="543" spans="1:11" x14ac:dyDescent="0.25">
      <c r="A543" s="51" t="s">
        <v>1065</v>
      </c>
      <c r="B543" s="53">
        <f>IF(D543="","",MAX($A$10:B542)+1)</f>
        <v>385</v>
      </c>
      <c r="C543" s="32" t="s">
        <v>1127</v>
      </c>
      <c r="D543" s="42" t="s">
        <v>193</v>
      </c>
      <c r="E543" s="43">
        <v>50</v>
      </c>
      <c r="F543" s="78"/>
      <c r="G543" s="81"/>
      <c r="H543" s="138"/>
      <c r="I543" s="82">
        <f t="shared" si="27"/>
        <v>0</v>
      </c>
      <c r="J543" s="82">
        <f t="shared" si="28"/>
        <v>0</v>
      </c>
      <c r="K543" s="83">
        <f t="shared" si="29"/>
        <v>0</v>
      </c>
    </row>
    <row r="544" spans="1:11" x14ac:dyDescent="0.25">
      <c r="A544" s="51" t="s">
        <v>1065</v>
      </c>
      <c r="B544" s="53">
        <f>IF(D544="","",MAX($A$10:B543)+1)</f>
        <v>386</v>
      </c>
      <c r="C544" s="32" t="s">
        <v>1126</v>
      </c>
      <c r="D544" s="42" t="s">
        <v>193</v>
      </c>
      <c r="E544" s="43">
        <v>50</v>
      </c>
      <c r="F544" s="78"/>
      <c r="G544" s="81"/>
      <c r="H544" s="138"/>
      <c r="I544" s="82">
        <f t="shared" si="27"/>
        <v>0</v>
      </c>
      <c r="J544" s="82">
        <f t="shared" si="28"/>
        <v>0</v>
      </c>
      <c r="K544" s="83">
        <f t="shared" si="29"/>
        <v>0</v>
      </c>
    </row>
    <row r="545" spans="1:11" x14ac:dyDescent="0.25">
      <c r="A545" s="51" t="s">
        <v>1065</v>
      </c>
      <c r="B545" s="53">
        <f>IF(D545="","",MAX($A$10:B544)+1)</f>
        <v>387</v>
      </c>
      <c r="C545" s="32" t="s">
        <v>1125</v>
      </c>
      <c r="D545" s="42" t="s">
        <v>193</v>
      </c>
      <c r="E545" s="43">
        <v>50</v>
      </c>
      <c r="F545" s="78"/>
      <c r="G545" s="81"/>
      <c r="H545" s="138"/>
      <c r="I545" s="82">
        <f t="shared" si="27"/>
        <v>0</v>
      </c>
      <c r="J545" s="82">
        <f t="shared" si="28"/>
        <v>0</v>
      </c>
      <c r="K545" s="83">
        <f t="shared" si="29"/>
        <v>0</v>
      </c>
    </row>
    <row r="546" spans="1:11" x14ac:dyDescent="0.25">
      <c r="A546" s="51" t="s">
        <v>1065</v>
      </c>
      <c r="B546" s="53">
        <f>IF(D546="","",MAX($A$10:B545)+1)</f>
        <v>388</v>
      </c>
      <c r="C546" s="32" t="s">
        <v>1124</v>
      </c>
      <c r="D546" s="42" t="s">
        <v>193</v>
      </c>
      <c r="E546" s="43">
        <v>50</v>
      </c>
      <c r="F546" s="78"/>
      <c r="G546" s="81"/>
      <c r="H546" s="138"/>
      <c r="I546" s="82">
        <f t="shared" si="27"/>
        <v>0</v>
      </c>
      <c r="J546" s="82">
        <f t="shared" si="28"/>
        <v>0</v>
      </c>
      <c r="K546" s="83">
        <f t="shared" si="29"/>
        <v>0</v>
      </c>
    </row>
    <row r="547" spans="1:11" ht="15" x14ac:dyDescent="0.25">
      <c r="A547" s="75"/>
      <c r="B547" s="76"/>
      <c r="C547" s="31" t="s">
        <v>528</v>
      </c>
      <c r="D547" s="76"/>
      <c r="E547" s="76"/>
      <c r="F547" s="78"/>
      <c r="G547" s="122"/>
      <c r="H547" s="156"/>
      <c r="I547" s="122"/>
      <c r="J547" s="122"/>
      <c r="K547" s="128"/>
    </row>
    <row r="548" spans="1:11" x14ac:dyDescent="0.25">
      <c r="A548" s="51" t="s">
        <v>1065</v>
      </c>
      <c r="B548" s="53">
        <f>IF(D548="","",MAX($A$10:B547)+1)</f>
        <v>389</v>
      </c>
      <c r="C548" s="32" t="s">
        <v>529</v>
      </c>
      <c r="D548" s="42" t="s">
        <v>193</v>
      </c>
      <c r="E548" s="43">
        <v>50</v>
      </c>
      <c r="F548" s="78"/>
      <c r="G548" s="81"/>
      <c r="H548" s="138"/>
      <c r="I548" s="82">
        <f t="shared" si="27"/>
        <v>0</v>
      </c>
      <c r="J548" s="82">
        <f t="shared" si="28"/>
        <v>0</v>
      </c>
      <c r="K548" s="83">
        <f t="shared" si="29"/>
        <v>0</v>
      </c>
    </row>
    <row r="549" spans="1:11" x14ac:dyDescent="0.25">
      <c r="A549" s="51" t="s">
        <v>1065</v>
      </c>
      <c r="B549" s="53">
        <f>IF(D549="","",MAX($A$10:B548)+1)</f>
        <v>390</v>
      </c>
      <c r="C549" s="32" t="s">
        <v>530</v>
      </c>
      <c r="D549" s="42" t="s">
        <v>193</v>
      </c>
      <c r="E549" s="43">
        <v>50</v>
      </c>
      <c r="F549" s="78"/>
      <c r="G549" s="81"/>
      <c r="H549" s="138"/>
      <c r="I549" s="82">
        <f t="shared" si="27"/>
        <v>0</v>
      </c>
      <c r="J549" s="82">
        <f t="shared" si="28"/>
        <v>0</v>
      </c>
      <c r="K549" s="83">
        <f t="shared" si="29"/>
        <v>0</v>
      </c>
    </row>
    <row r="550" spans="1:11" ht="15" x14ac:dyDescent="0.25">
      <c r="A550" s="75"/>
      <c r="B550" s="76"/>
      <c r="C550" s="31" t="s">
        <v>531</v>
      </c>
      <c r="D550" s="76"/>
      <c r="E550" s="76"/>
      <c r="F550" s="78"/>
      <c r="G550" s="122"/>
      <c r="H550" s="156"/>
      <c r="I550" s="122"/>
      <c r="J550" s="122"/>
      <c r="K550" s="128"/>
    </row>
    <row r="551" spans="1:11" x14ac:dyDescent="0.25">
      <c r="A551" s="51" t="s">
        <v>1065</v>
      </c>
      <c r="B551" s="53">
        <f>IF(D551="","",MAX($A$10:B550)+1)</f>
        <v>391</v>
      </c>
      <c r="C551" s="32" t="s">
        <v>532</v>
      </c>
      <c r="D551" s="42" t="s">
        <v>193</v>
      </c>
      <c r="E551" s="43">
        <v>50</v>
      </c>
      <c r="F551" s="78"/>
      <c r="G551" s="81"/>
      <c r="H551" s="138"/>
      <c r="I551" s="82">
        <f t="shared" si="27"/>
        <v>0</v>
      </c>
      <c r="J551" s="82">
        <f t="shared" si="28"/>
        <v>0</v>
      </c>
      <c r="K551" s="83">
        <f t="shared" si="29"/>
        <v>0</v>
      </c>
    </row>
    <row r="552" spans="1:11" x14ac:dyDescent="0.25">
      <c r="A552" s="51" t="s">
        <v>1065</v>
      </c>
      <c r="B552" s="53">
        <f>IF(D552="","",MAX($A$10:B551)+1)</f>
        <v>392</v>
      </c>
      <c r="C552" s="32" t="s">
        <v>533</v>
      </c>
      <c r="D552" s="42" t="s">
        <v>193</v>
      </c>
      <c r="E552" s="43">
        <v>50</v>
      </c>
      <c r="F552" s="78"/>
      <c r="G552" s="81"/>
      <c r="H552" s="138"/>
      <c r="I552" s="82">
        <f t="shared" si="27"/>
        <v>0</v>
      </c>
      <c r="J552" s="82">
        <f t="shared" si="28"/>
        <v>0</v>
      </c>
      <c r="K552" s="83">
        <f t="shared" si="29"/>
        <v>0</v>
      </c>
    </row>
    <row r="553" spans="1:11" x14ac:dyDescent="0.25">
      <c r="A553" s="51" t="s">
        <v>1065</v>
      </c>
      <c r="B553" s="53">
        <f>IF(D553="","",MAX($A$10:B552)+1)</f>
        <v>393</v>
      </c>
      <c r="C553" s="32" t="s">
        <v>534</v>
      </c>
      <c r="D553" s="42" t="s">
        <v>193</v>
      </c>
      <c r="E553" s="43">
        <v>50</v>
      </c>
      <c r="F553" s="78"/>
      <c r="G553" s="81"/>
      <c r="H553" s="138"/>
      <c r="I553" s="82">
        <f t="shared" si="27"/>
        <v>0</v>
      </c>
      <c r="J553" s="82">
        <f t="shared" si="28"/>
        <v>0</v>
      </c>
      <c r="K553" s="83">
        <f t="shared" si="29"/>
        <v>0</v>
      </c>
    </row>
    <row r="554" spans="1:11" x14ac:dyDescent="0.25">
      <c r="A554" s="51" t="s">
        <v>1065</v>
      </c>
      <c r="B554" s="53">
        <f>IF(D554="","",MAX($A$10:B553)+1)</f>
        <v>394</v>
      </c>
      <c r="C554" s="32" t="s">
        <v>535</v>
      </c>
      <c r="D554" s="42" t="s">
        <v>193</v>
      </c>
      <c r="E554" s="43">
        <v>50</v>
      </c>
      <c r="F554" s="78"/>
      <c r="G554" s="81"/>
      <c r="H554" s="138"/>
      <c r="I554" s="82">
        <f t="shared" si="27"/>
        <v>0</v>
      </c>
      <c r="J554" s="82">
        <f t="shared" si="28"/>
        <v>0</v>
      </c>
      <c r="K554" s="83">
        <f t="shared" si="29"/>
        <v>0</v>
      </c>
    </row>
    <row r="555" spans="1:11" x14ac:dyDescent="0.25">
      <c r="A555" s="51" t="s">
        <v>1065</v>
      </c>
      <c r="B555" s="53">
        <f>IF(D555="","",MAX($A$10:B554)+1)</f>
        <v>395</v>
      </c>
      <c r="C555" s="32" t="s">
        <v>536</v>
      </c>
      <c r="D555" s="42" t="s">
        <v>193</v>
      </c>
      <c r="E555" s="43">
        <v>50</v>
      </c>
      <c r="F555" s="78"/>
      <c r="G555" s="81"/>
      <c r="H555" s="138"/>
      <c r="I555" s="82">
        <f t="shared" si="27"/>
        <v>0</v>
      </c>
      <c r="J555" s="82">
        <f t="shared" si="28"/>
        <v>0</v>
      </c>
      <c r="K555" s="83">
        <f t="shared" si="29"/>
        <v>0</v>
      </c>
    </row>
    <row r="556" spans="1:11" ht="28.5" x14ac:dyDescent="0.25">
      <c r="A556" s="51" t="s">
        <v>1065</v>
      </c>
      <c r="B556" s="53">
        <f>IF(D556="","",MAX($A$10:B555)+1)</f>
        <v>396</v>
      </c>
      <c r="C556" s="32" t="s">
        <v>1123</v>
      </c>
      <c r="D556" s="42" t="s">
        <v>193</v>
      </c>
      <c r="E556" s="43">
        <v>50</v>
      </c>
      <c r="F556" s="78"/>
      <c r="G556" s="81"/>
      <c r="H556" s="138"/>
      <c r="I556" s="82">
        <f t="shared" si="27"/>
        <v>0</v>
      </c>
      <c r="J556" s="82">
        <f t="shared" si="28"/>
        <v>0</v>
      </c>
      <c r="K556" s="83">
        <f t="shared" si="29"/>
        <v>0</v>
      </c>
    </row>
    <row r="557" spans="1:11" x14ac:dyDescent="0.25">
      <c r="A557" s="51" t="s">
        <v>1065</v>
      </c>
      <c r="B557" s="53">
        <f>IF(D557="","",MAX($A$10:B556)+1)</f>
        <v>397</v>
      </c>
      <c r="C557" s="32" t="s">
        <v>538</v>
      </c>
      <c r="D557" s="42" t="s">
        <v>193</v>
      </c>
      <c r="E557" s="43">
        <v>50</v>
      </c>
      <c r="F557" s="78"/>
      <c r="G557" s="81"/>
      <c r="H557" s="138"/>
      <c r="I557" s="82">
        <f t="shared" si="27"/>
        <v>0</v>
      </c>
      <c r="J557" s="82">
        <f t="shared" si="28"/>
        <v>0</v>
      </c>
      <c r="K557" s="83">
        <f t="shared" si="29"/>
        <v>0</v>
      </c>
    </row>
    <row r="558" spans="1:11" ht="15" x14ac:dyDescent="0.25">
      <c r="A558" s="75"/>
      <c r="B558" s="76"/>
      <c r="C558" s="31" t="s">
        <v>539</v>
      </c>
      <c r="D558" s="76"/>
      <c r="E558" s="76"/>
      <c r="F558" s="78"/>
      <c r="G558" s="122"/>
      <c r="H558" s="156"/>
      <c r="I558" s="122"/>
      <c r="J558" s="122"/>
      <c r="K558" s="128"/>
    </row>
    <row r="559" spans="1:11" x14ac:dyDescent="0.25">
      <c r="A559" s="51" t="s">
        <v>1065</v>
      </c>
      <c r="B559" s="53">
        <f>IF(D559="","",MAX($A$10:B558)+1)</f>
        <v>398</v>
      </c>
      <c r="C559" s="32" t="s">
        <v>540</v>
      </c>
      <c r="D559" s="42" t="s">
        <v>193</v>
      </c>
      <c r="E559" s="43">
        <v>50</v>
      </c>
      <c r="F559" s="78"/>
      <c r="G559" s="81"/>
      <c r="H559" s="138"/>
      <c r="I559" s="82">
        <f t="shared" si="27"/>
        <v>0</v>
      </c>
      <c r="J559" s="82">
        <f t="shared" si="28"/>
        <v>0</v>
      </c>
      <c r="K559" s="83">
        <f t="shared" si="29"/>
        <v>0</v>
      </c>
    </row>
    <row r="560" spans="1:11" x14ac:dyDescent="0.25">
      <c r="A560" s="51" t="s">
        <v>1065</v>
      </c>
      <c r="B560" s="53">
        <f>IF(D560="","",MAX($A$10:B559)+1)</f>
        <v>399</v>
      </c>
      <c r="C560" s="32" t="s">
        <v>1122</v>
      </c>
      <c r="D560" s="42" t="s">
        <v>193</v>
      </c>
      <c r="E560" s="43">
        <v>50</v>
      </c>
      <c r="F560" s="78"/>
      <c r="G560" s="81"/>
      <c r="H560" s="138"/>
      <c r="I560" s="82">
        <f t="shared" si="27"/>
        <v>0</v>
      </c>
      <c r="J560" s="82">
        <f t="shared" si="28"/>
        <v>0</v>
      </c>
      <c r="K560" s="83">
        <f t="shared" si="29"/>
        <v>0</v>
      </c>
    </row>
    <row r="561" spans="1:11" x14ac:dyDescent="0.25">
      <c r="A561" s="51" t="s">
        <v>1065</v>
      </c>
      <c r="B561" s="53">
        <f>IF(D561="","",MAX($A$10:B560)+1)</f>
        <v>400</v>
      </c>
      <c r="C561" s="32" t="s">
        <v>542</v>
      </c>
      <c r="D561" s="42" t="s">
        <v>193</v>
      </c>
      <c r="E561" s="43">
        <v>50</v>
      </c>
      <c r="F561" s="78"/>
      <c r="G561" s="81"/>
      <c r="H561" s="138"/>
      <c r="I561" s="82">
        <f t="shared" si="27"/>
        <v>0</v>
      </c>
      <c r="J561" s="82">
        <f t="shared" si="28"/>
        <v>0</v>
      </c>
      <c r="K561" s="83">
        <f t="shared" si="29"/>
        <v>0</v>
      </c>
    </row>
    <row r="562" spans="1:11" x14ac:dyDescent="0.25">
      <c r="A562" s="51" t="s">
        <v>1065</v>
      </c>
      <c r="B562" s="53">
        <f>IF(D562="","",MAX($A$10:B561)+1)</f>
        <v>401</v>
      </c>
      <c r="C562" s="32" t="s">
        <v>543</v>
      </c>
      <c r="D562" s="42" t="s">
        <v>193</v>
      </c>
      <c r="E562" s="43">
        <v>50</v>
      </c>
      <c r="F562" s="78"/>
      <c r="G562" s="81"/>
      <c r="H562" s="138"/>
      <c r="I562" s="82">
        <f t="shared" si="27"/>
        <v>0</v>
      </c>
      <c r="J562" s="82">
        <f t="shared" si="28"/>
        <v>0</v>
      </c>
      <c r="K562" s="83">
        <f t="shared" si="29"/>
        <v>0</v>
      </c>
    </row>
    <row r="563" spans="1:11" x14ac:dyDescent="0.25">
      <c r="A563" s="51" t="s">
        <v>1065</v>
      </c>
      <c r="B563" s="53">
        <f>IF(D563="","",MAX($A$10:B562)+1)</f>
        <v>402</v>
      </c>
      <c r="C563" s="32" t="s">
        <v>544</v>
      </c>
      <c r="D563" s="42" t="s">
        <v>193</v>
      </c>
      <c r="E563" s="43">
        <v>50</v>
      </c>
      <c r="F563" s="78"/>
      <c r="G563" s="81"/>
      <c r="H563" s="138"/>
      <c r="I563" s="82">
        <f t="shared" si="27"/>
        <v>0</v>
      </c>
      <c r="J563" s="82">
        <f t="shared" si="28"/>
        <v>0</v>
      </c>
      <c r="K563" s="83">
        <f t="shared" si="29"/>
        <v>0</v>
      </c>
    </row>
    <row r="564" spans="1:11" x14ac:dyDescent="0.25">
      <c r="A564" s="51" t="s">
        <v>1065</v>
      </c>
      <c r="B564" s="53">
        <f>IF(D564="","",MAX($A$10:B563)+1)</f>
        <v>403</v>
      </c>
      <c r="C564" s="32" t="s">
        <v>545</v>
      </c>
      <c r="D564" s="42" t="s">
        <v>193</v>
      </c>
      <c r="E564" s="43">
        <v>50</v>
      </c>
      <c r="F564" s="78"/>
      <c r="G564" s="81"/>
      <c r="H564" s="138"/>
      <c r="I564" s="82">
        <f t="shared" si="27"/>
        <v>0</v>
      </c>
      <c r="J564" s="82">
        <f t="shared" si="28"/>
        <v>0</v>
      </c>
      <c r="K564" s="83">
        <f t="shared" si="29"/>
        <v>0</v>
      </c>
    </row>
    <row r="565" spans="1:11" x14ac:dyDescent="0.25">
      <c r="A565" s="51" t="s">
        <v>1065</v>
      </c>
      <c r="B565" s="53">
        <f>IF(D565="","",MAX($A$10:B564)+1)</f>
        <v>404</v>
      </c>
      <c r="C565" s="32" t="s">
        <v>546</v>
      </c>
      <c r="D565" s="42" t="s">
        <v>193</v>
      </c>
      <c r="E565" s="43">
        <v>50</v>
      </c>
      <c r="F565" s="78"/>
      <c r="G565" s="81"/>
      <c r="H565" s="138"/>
      <c r="I565" s="82">
        <f t="shared" si="27"/>
        <v>0</v>
      </c>
      <c r="J565" s="82">
        <f t="shared" si="28"/>
        <v>0</v>
      </c>
      <c r="K565" s="83">
        <f t="shared" si="29"/>
        <v>0</v>
      </c>
    </row>
    <row r="566" spans="1:11" x14ac:dyDescent="0.25">
      <c r="A566" s="51" t="s">
        <v>1065</v>
      </c>
      <c r="B566" s="53">
        <f>IF(D566="","",MAX($A$10:B565)+1)</f>
        <v>405</v>
      </c>
      <c r="C566" s="32" t="s">
        <v>547</v>
      </c>
      <c r="D566" s="42" t="s">
        <v>193</v>
      </c>
      <c r="E566" s="43">
        <v>50</v>
      </c>
      <c r="F566" s="78"/>
      <c r="G566" s="81"/>
      <c r="H566" s="138"/>
      <c r="I566" s="82">
        <f t="shared" si="27"/>
        <v>0</v>
      </c>
      <c r="J566" s="82">
        <f t="shared" si="28"/>
        <v>0</v>
      </c>
      <c r="K566" s="83">
        <f t="shared" si="29"/>
        <v>0</v>
      </c>
    </row>
    <row r="567" spans="1:11" ht="15" x14ac:dyDescent="0.25">
      <c r="A567" s="75"/>
      <c r="B567" s="76"/>
      <c r="C567" s="31" t="s">
        <v>552</v>
      </c>
      <c r="D567" s="76"/>
      <c r="E567" s="76"/>
      <c r="F567" s="78"/>
      <c r="G567" s="122"/>
      <c r="H567" s="156"/>
      <c r="I567" s="122"/>
      <c r="J567" s="122"/>
      <c r="K567" s="128"/>
    </row>
    <row r="568" spans="1:11" x14ac:dyDescent="0.25">
      <c r="A568" s="57" t="s">
        <v>1065</v>
      </c>
      <c r="B568" s="58">
        <f>IF(D568="","",MAX($A$10:B567)+1)</f>
        <v>406</v>
      </c>
      <c r="C568" s="34" t="s">
        <v>552</v>
      </c>
      <c r="D568" s="45" t="s">
        <v>193</v>
      </c>
      <c r="E568" s="43">
        <v>50</v>
      </c>
      <c r="F568" s="78"/>
      <c r="G568" s="81"/>
      <c r="H568" s="138"/>
      <c r="I568" s="82">
        <f t="shared" si="27"/>
        <v>0</v>
      </c>
      <c r="J568" s="82">
        <f t="shared" si="28"/>
        <v>0</v>
      </c>
      <c r="K568" s="83">
        <f t="shared" si="29"/>
        <v>0</v>
      </c>
    </row>
    <row r="569" spans="1:11" x14ac:dyDescent="0.25">
      <c r="A569" s="51" t="s">
        <v>1065</v>
      </c>
      <c r="B569" s="54">
        <f>IF(D569="","",MAX($A$10:B568)+1)</f>
        <v>407</v>
      </c>
      <c r="C569" s="32" t="s">
        <v>554</v>
      </c>
      <c r="D569" s="42" t="s">
        <v>193</v>
      </c>
      <c r="E569" s="43">
        <v>50</v>
      </c>
      <c r="F569" s="78"/>
      <c r="G569" s="81"/>
      <c r="H569" s="138"/>
      <c r="I569" s="82">
        <f t="shared" si="27"/>
        <v>0</v>
      </c>
      <c r="J569" s="82">
        <f t="shared" si="28"/>
        <v>0</v>
      </c>
      <c r="K569" s="83">
        <f t="shared" si="29"/>
        <v>0</v>
      </c>
    </row>
    <row r="570" spans="1:11" ht="15" x14ac:dyDescent="0.25">
      <c r="A570" s="75"/>
      <c r="B570" s="76"/>
      <c r="C570" s="31" t="s">
        <v>555</v>
      </c>
      <c r="D570" s="76"/>
      <c r="E570" s="76"/>
      <c r="F570" s="78"/>
      <c r="G570" s="122"/>
      <c r="H570" s="156"/>
      <c r="I570" s="122"/>
      <c r="J570" s="122"/>
      <c r="K570" s="128"/>
    </row>
    <row r="571" spans="1:11" x14ac:dyDescent="0.25">
      <c r="A571" s="51" t="s">
        <v>1065</v>
      </c>
      <c r="B571" s="54">
        <f>IF(D571="","",MAX($A$10:B570)+1)</f>
        <v>408</v>
      </c>
      <c r="C571" s="32" t="s">
        <v>553</v>
      </c>
      <c r="D571" s="42" t="s">
        <v>193</v>
      </c>
      <c r="E571" s="43">
        <v>50</v>
      </c>
      <c r="F571" s="78"/>
      <c r="G571" s="81"/>
      <c r="H571" s="138"/>
      <c r="I571" s="82">
        <f t="shared" si="27"/>
        <v>0</v>
      </c>
      <c r="J571" s="82">
        <f t="shared" si="28"/>
        <v>0</v>
      </c>
      <c r="K571" s="83">
        <f t="shared" si="29"/>
        <v>0</v>
      </c>
    </row>
    <row r="572" spans="1:11" x14ac:dyDescent="0.25">
      <c r="A572" s="51" t="s">
        <v>1065</v>
      </c>
      <c r="B572" s="54">
        <f>IF(D572="","",MAX($A$10:B571)+1)</f>
        <v>409</v>
      </c>
      <c r="C572" s="32" t="s">
        <v>554</v>
      </c>
      <c r="D572" s="42" t="s">
        <v>193</v>
      </c>
      <c r="E572" s="43">
        <v>50</v>
      </c>
      <c r="F572" s="78"/>
      <c r="G572" s="81"/>
      <c r="H572" s="138"/>
      <c r="I572" s="82">
        <f t="shared" si="27"/>
        <v>0</v>
      </c>
      <c r="J572" s="82">
        <f t="shared" si="28"/>
        <v>0</v>
      </c>
      <c r="K572" s="83">
        <f t="shared" si="29"/>
        <v>0</v>
      </c>
    </row>
    <row r="573" spans="1:11" ht="15" x14ac:dyDescent="0.25">
      <c r="A573" s="75"/>
      <c r="B573" s="76"/>
      <c r="C573" s="31" t="s">
        <v>556</v>
      </c>
      <c r="D573" s="76"/>
      <c r="E573" s="76"/>
      <c r="F573" s="78"/>
      <c r="G573" s="122"/>
      <c r="H573" s="156"/>
      <c r="I573" s="122"/>
      <c r="J573" s="122"/>
      <c r="K573" s="128"/>
    </row>
    <row r="574" spans="1:11" x14ac:dyDescent="0.25">
      <c r="A574" s="51" t="s">
        <v>1065</v>
      </c>
      <c r="B574" s="54">
        <f>IF(D574="","",MAX($A$10:B573)+1)</f>
        <v>410</v>
      </c>
      <c r="C574" s="32" t="s">
        <v>553</v>
      </c>
      <c r="D574" s="42" t="s">
        <v>193</v>
      </c>
      <c r="E574" s="43">
        <v>50</v>
      </c>
      <c r="F574" s="78"/>
      <c r="G574" s="81"/>
      <c r="H574" s="138"/>
      <c r="I574" s="82">
        <f t="shared" si="27"/>
        <v>0</v>
      </c>
      <c r="J574" s="82">
        <f t="shared" si="28"/>
        <v>0</v>
      </c>
      <c r="K574" s="83">
        <f t="shared" si="29"/>
        <v>0</v>
      </c>
    </row>
    <row r="575" spans="1:11" x14ac:dyDescent="0.25">
      <c r="A575" s="51" t="s">
        <v>1065</v>
      </c>
      <c r="B575" s="54">
        <f>IF(D575="","",MAX($A$10:B574)+1)</f>
        <v>411</v>
      </c>
      <c r="C575" s="32" t="s">
        <v>554</v>
      </c>
      <c r="D575" s="42" t="s">
        <v>193</v>
      </c>
      <c r="E575" s="43">
        <v>50</v>
      </c>
      <c r="F575" s="78"/>
      <c r="G575" s="81"/>
      <c r="H575" s="138"/>
      <c r="I575" s="82">
        <f t="shared" si="27"/>
        <v>0</v>
      </c>
      <c r="J575" s="82">
        <f t="shared" si="28"/>
        <v>0</v>
      </c>
      <c r="K575" s="83">
        <f t="shared" si="29"/>
        <v>0</v>
      </c>
    </row>
    <row r="576" spans="1:11" ht="15" x14ac:dyDescent="0.25">
      <c r="A576" s="75"/>
      <c r="B576" s="76"/>
      <c r="C576" s="31" t="s">
        <v>557</v>
      </c>
      <c r="D576" s="76"/>
      <c r="E576" s="76"/>
      <c r="F576" s="78"/>
      <c r="G576" s="122"/>
      <c r="H576" s="156"/>
      <c r="I576" s="122"/>
      <c r="J576" s="122"/>
      <c r="K576" s="128"/>
    </row>
    <row r="577" spans="1:11" x14ac:dyDescent="0.25">
      <c r="A577" s="51" t="s">
        <v>1065</v>
      </c>
      <c r="B577" s="53">
        <f>IF(D577="","",MAX($A$10:B576)+1)</f>
        <v>412</v>
      </c>
      <c r="C577" s="32" t="s">
        <v>558</v>
      </c>
      <c r="D577" s="42" t="s">
        <v>193</v>
      </c>
      <c r="E577" s="43">
        <v>50</v>
      </c>
      <c r="F577" s="78"/>
      <c r="G577" s="81"/>
      <c r="H577" s="138"/>
      <c r="I577" s="82">
        <f t="shared" si="27"/>
        <v>0</v>
      </c>
      <c r="J577" s="82">
        <f t="shared" si="28"/>
        <v>0</v>
      </c>
      <c r="K577" s="83">
        <f t="shared" si="29"/>
        <v>0</v>
      </c>
    </row>
    <row r="578" spans="1:11" x14ac:dyDescent="0.25">
      <c r="A578" s="51" t="s">
        <v>1065</v>
      </c>
      <c r="B578" s="53">
        <f>IF(D578="","",MAX($A$10:B577)+1)</f>
        <v>413</v>
      </c>
      <c r="C578" s="32" t="s">
        <v>559</v>
      </c>
      <c r="D578" s="42" t="s">
        <v>193</v>
      </c>
      <c r="E578" s="43">
        <v>50</v>
      </c>
      <c r="F578" s="78"/>
      <c r="G578" s="81"/>
      <c r="H578" s="138"/>
      <c r="I578" s="82">
        <f t="shared" si="27"/>
        <v>0</v>
      </c>
      <c r="J578" s="82">
        <f t="shared" si="28"/>
        <v>0</v>
      </c>
      <c r="K578" s="83">
        <f t="shared" si="29"/>
        <v>0</v>
      </c>
    </row>
    <row r="579" spans="1:11" ht="15" x14ac:dyDescent="0.25">
      <c r="A579" s="75"/>
      <c r="B579" s="76"/>
      <c r="C579" s="31" t="s">
        <v>560</v>
      </c>
      <c r="D579" s="76"/>
      <c r="E579" s="76"/>
      <c r="F579" s="78"/>
      <c r="G579" s="122"/>
      <c r="H579" s="156"/>
      <c r="I579" s="122"/>
      <c r="J579" s="122"/>
      <c r="K579" s="128"/>
    </row>
    <row r="580" spans="1:11" x14ac:dyDescent="0.25">
      <c r="A580" s="51" t="s">
        <v>1065</v>
      </c>
      <c r="B580" s="53">
        <f>IF(D580="","",MAX($A$10:B579)+1)</f>
        <v>414</v>
      </c>
      <c r="C580" s="32" t="s">
        <v>561</v>
      </c>
      <c r="D580" s="42" t="s">
        <v>193</v>
      </c>
      <c r="E580" s="43">
        <v>50</v>
      </c>
      <c r="F580" s="78"/>
      <c r="G580" s="81"/>
      <c r="H580" s="138"/>
      <c r="I580" s="82">
        <f t="shared" si="27"/>
        <v>0</v>
      </c>
      <c r="J580" s="82">
        <f t="shared" si="28"/>
        <v>0</v>
      </c>
      <c r="K580" s="83">
        <f t="shared" si="29"/>
        <v>0</v>
      </c>
    </row>
    <row r="581" spans="1:11" x14ac:dyDescent="0.25">
      <c r="A581" s="51" t="s">
        <v>1065</v>
      </c>
      <c r="B581" s="53">
        <f>IF(D581="","",MAX($A$10:B580)+1)</f>
        <v>415</v>
      </c>
      <c r="C581" s="32" t="s">
        <v>562</v>
      </c>
      <c r="D581" s="42" t="s">
        <v>193</v>
      </c>
      <c r="E581" s="43">
        <v>50</v>
      </c>
      <c r="F581" s="78"/>
      <c r="G581" s="81"/>
      <c r="H581" s="138"/>
      <c r="I581" s="82">
        <f t="shared" si="27"/>
        <v>0</v>
      </c>
      <c r="J581" s="82">
        <f t="shared" si="28"/>
        <v>0</v>
      </c>
      <c r="K581" s="83">
        <f t="shared" si="29"/>
        <v>0</v>
      </c>
    </row>
    <row r="582" spans="1:11" ht="15" x14ac:dyDescent="0.25">
      <c r="A582" s="75"/>
      <c r="B582" s="76"/>
      <c r="C582" s="31" t="s">
        <v>1121</v>
      </c>
      <c r="D582" s="76"/>
      <c r="E582" s="76"/>
      <c r="F582" s="78"/>
      <c r="G582" s="122"/>
      <c r="H582" s="156"/>
      <c r="I582" s="122"/>
      <c r="J582" s="122"/>
      <c r="K582" s="128"/>
    </row>
    <row r="583" spans="1:11" x14ac:dyDescent="0.25">
      <c r="A583" s="51" t="s">
        <v>1065</v>
      </c>
      <c r="B583" s="54">
        <f>IF(D583="","",MAX($A$10:B582)+1)</f>
        <v>416</v>
      </c>
      <c r="C583" s="32" t="s">
        <v>563</v>
      </c>
      <c r="D583" s="42" t="s">
        <v>855</v>
      </c>
      <c r="E583" s="43">
        <v>50</v>
      </c>
      <c r="F583" s="78"/>
      <c r="G583" s="81"/>
      <c r="H583" s="138"/>
      <c r="I583" s="82">
        <f t="shared" si="27"/>
        <v>0</v>
      </c>
      <c r="J583" s="82">
        <f t="shared" si="28"/>
        <v>0</v>
      </c>
      <c r="K583" s="83">
        <f t="shared" si="29"/>
        <v>0</v>
      </c>
    </row>
    <row r="584" spans="1:11" x14ac:dyDescent="0.25">
      <c r="A584" s="51" t="s">
        <v>1065</v>
      </c>
      <c r="B584" s="54">
        <f>IF(D584="","",MAX($A$10:B583)+1)</f>
        <v>417</v>
      </c>
      <c r="C584" s="32" t="s">
        <v>564</v>
      </c>
      <c r="D584" s="42" t="s">
        <v>855</v>
      </c>
      <c r="E584" s="43">
        <v>50</v>
      </c>
      <c r="F584" s="78"/>
      <c r="G584" s="81"/>
      <c r="H584" s="138"/>
      <c r="I584" s="82">
        <f t="shared" si="27"/>
        <v>0</v>
      </c>
      <c r="J584" s="82">
        <f t="shared" si="28"/>
        <v>0</v>
      </c>
      <c r="K584" s="83">
        <f t="shared" si="29"/>
        <v>0</v>
      </c>
    </row>
    <row r="585" spans="1:11" x14ac:dyDescent="0.25">
      <c r="A585" s="51" t="s">
        <v>1065</v>
      </c>
      <c r="B585" s="54">
        <f>IF(D585="","",MAX($A$10:B584)+1)</f>
        <v>418</v>
      </c>
      <c r="C585" s="32" t="s">
        <v>565</v>
      </c>
      <c r="D585" s="42" t="s">
        <v>855</v>
      </c>
      <c r="E585" s="43">
        <v>50</v>
      </c>
      <c r="F585" s="78"/>
      <c r="G585" s="81"/>
      <c r="H585" s="138"/>
      <c r="I585" s="82">
        <f t="shared" si="27"/>
        <v>0</v>
      </c>
      <c r="J585" s="82">
        <f t="shared" si="28"/>
        <v>0</v>
      </c>
      <c r="K585" s="83">
        <f t="shared" si="29"/>
        <v>0</v>
      </c>
    </row>
    <row r="586" spans="1:11" x14ac:dyDescent="0.25">
      <c r="A586" s="51" t="s">
        <v>1065</v>
      </c>
      <c r="B586" s="54">
        <f>IF(D586="","",MAX($A$10:B585)+1)</f>
        <v>419</v>
      </c>
      <c r="C586" s="32" t="s">
        <v>566</v>
      </c>
      <c r="D586" s="42" t="s">
        <v>855</v>
      </c>
      <c r="E586" s="43">
        <v>50</v>
      </c>
      <c r="F586" s="78"/>
      <c r="G586" s="81"/>
      <c r="H586" s="138"/>
      <c r="I586" s="82">
        <f t="shared" si="27"/>
        <v>0</v>
      </c>
      <c r="J586" s="82">
        <f t="shared" si="28"/>
        <v>0</v>
      </c>
      <c r="K586" s="83">
        <f t="shared" si="29"/>
        <v>0</v>
      </c>
    </row>
    <row r="587" spans="1:11" x14ac:dyDescent="0.25">
      <c r="A587" s="51" t="s">
        <v>1065</v>
      </c>
      <c r="B587" s="54">
        <f>IF(D587="","",MAX($A$10:B586)+1)</f>
        <v>420</v>
      </c>
      <c r="C587" s="32" t="s">
        <v>567</v>
      </c>
      <c r="D587" s="42" t="s">
        <v>855</v>
      </c>
      <c r="E587" s="43">
        <v>50</v>
      </c>
      <c r="F587" s="78"/>
      <c r="G587" s="81"/>
      <c r="H587" s="138"/>
      <c r="I587" s="82">
        <f t="shared" si="27"/>
        <v>0</v>
      </c>
      <c r="J587" s="82">
        <f t="shared" si="28"/>
        <v>0</v>
      </c>
      <c r="K587" s="83">
        <f t="shared" si="29"/>
        <v>0</v>
      </c>
    </row>
    <row r="588" spans="1:11" x14ac:dyDescent="0.25">
      <c r="A588" s="51" t="s">
        <v>1065</v>
      </c>
      <c r="B588" s="54">
        <f>IF(D588="","",MAX($A$10:B587)+1)</f>
        <v>421</v>
      </c>
      <c r="C588" s="32" t="s">
        <v>568</v>
      </c>
      <c r="D588" s="42" t="s">
        <v>855</v>
      </c>
      <c r="E588" s="43">
        <v>50</v>
      </c>
      <c r="F588" s="78"/>
      <c r="G588" s="81"/>
      <c r="H588" s="138"/>
      <c r="I588" s="82">
        <f t="shared" si="27"/>
        <v>0</v>
      </c>
      <c r="J588" s="82">
        <f t="shared" si="28"/>
        <v>0</v>
      </c>
      <c r="K588" s="83">
        <f t="shared" si="29"/>
        <v>0</v>
      </c>
    </row>
    <row r="589" spans="1:11" x14ac:dyDescent="0.25">
      <c r="A589" s="51" t="s">
        <v>1065</v>
      </c>
      <c r="B589" s="54">
        <f>IF(D589="","",MAX($A$10:B588)+1)</f>
        <v>422</v>
      </c>
      <c r="C589" s="32" t="s">
        <v>569</v>
      </c>
      <c r="D589" s="42" t="s">
        <v>855</v>
      </c>
      <c r="E589" s="43">
        <v>50</v>
      </c>
      <c r="F589" s="78"/>
      <c r="G589" s="81"/>
      <c r="H589" s="138"/>
      <c r="I589" s="82">
        <f t="shared" si="27"/>
        <v>0</v>
      </c>
      <c r="J589" s="82">
        <f t="shared" si="28"/>
        <v>0</v>
      </c>
      <c r="K589" s="83">
        <f t="shared" si="29"/>
        <v>0</v>
      </c>
    </row>
    <row r="590" spans="1:11" ht="15" x14ac:dyDescent="0.25">
      <c r="A590" s="75"/>
      <c r="B590" s="76"/>
      <c r="C590" s="30" t="s">
        <v>573</v>
      </c>
      <c r="D590" s="76"/>
      <c r="E590" s="76"/>
      <c r="F590" s="78"/>
      <c r="G590" s="122"/>
      <c r="H590" s="156"/>
      <c r="I590" s="122"/>
      <c r="J590" s="122"/>
      <c r="K590" s="128"/>
    </row>
    <row r="591" spans="1:11" ht="15" x14ac:dyDescent="0.25">
      <c r="A591" s="75"/>
      <c r="B591" s="76"/>
      <c r="C591" s="31" t="s">
        <v>1120</v>
      </c>
      <c r="D591" s="76"/>
      <c r="E591" s="76"/>
      <c r="F591" s="78"/>
      <c r="G591" s="122"/>
      <c r="H591" s="156"/>
      <c r="I591" s="122"/>
      <c r="J591" s="122"/>
      <c r="K591" s="128"/>
    </row>
    <row r="592" spans="1:11" x14ac:dyDescent="0.25">
      <c r="A592" s="51" t="s">
        <v>1065</v>
      </c>
      <c r="B592" s="53">
        <f>IF(D592="","",MAX($A$10:B591)+1)</f>
        <v>423</v>
      </c>
      <c r="C592" s="32" t="s">
        <v>563</v>
      </c>
      <c r="D592" s="42" t="s">
        <v>193</v>
      </c>
      <c r="E592" s="43">
        <v>20</v>
      </c>
      <c r="F592" s="78"/>
      <c r="G592" s="81"/>
      <c r="H592" s="138"/>
      <c r="I592" s="82">
        <f t="shared" si="27"/>
        <v>0</v>
      </c>
      <c r="J592" s="82">
        <f t="shared" si="28"/>
        <v>0</v>
      </c>
      <c r="K592" s="83">
        <f t="shared" si="29"/>
        <v>0</v>
      </c>
    </row>
    <row r="593" spans="1:11" x14ac:dyDescent="0.25">
      <c r="A593" s="51" t="s">
        <v>1065</v>
      </c>
      <c r="B593" s="53">
        <f>IF(D593="","",MAX($A$10:B592)+1)</f>
        <v>424</v>
      </c>
      <c r="C593" s="32" t="s">
        <v>564</v>
      </c>
      <c r="D593" s="42" t="s">
        <v>193</v>
      </c>
      <c r="E593" s="43">
        <v>20</v>
      </c>
      <c r="F593" s="78"/>
      <c r="G593" s="81"/>
      <c r="H593" s="138"/>
      <c r="I593" s="82">
        <f t="shared" si="27"/>
        <v>0</v>
      </c>
      <c r="J593" s="82">
        <f t="shared" si="28"/>
        <v>0</v>
      </c>
      <c r="K593" s="83">
        <f t="shared" si="29"/>
        <v>0</v>
      </c>
    </row>
    <row r="594" spans="1:11" x14ac:dyDescent="0.25">
      <c r="A594" s="51" t="s">
        <v>1065</v>
      </c>
      <c r="B594" s="53">
        <f>IF(D594="","",MAX($A$10:B593)+1)</f>
        <v>425</v>
      </c>
      <c r="C594" s="32" t="s">
        <v>565</v>
      </c>
      <c r="D594" s="42" t="s">
        <v>193</v>
      </c>
      <c r="E594" s="43">
        <v>20</v>
      </c>
      <c r="F594" s="78"/>
      <c r="G594" s="81"/>
      <c r="H594" s="138"/>
      <c r="I594" s="82">
        <f t="shared" si="27"/>
        <v>0</v>
      </c>
      <c r="J594" s="82">
        <f t="shared" si="28"/>
        <v>0</v>
      </c>
      <c r="K594" s="83">
        <f t="shared" si="29"/>
        <v>0</v>
      </c>
    </row>
    <row r="595" spans="1:11" x14ac:dyDescent="0.25">
      <c r="A595" s="51" t="s">
        <v>1065</v>
      </c>
      <c r="B595" s="53">
        <f>IF(D595="","",MAX($A$10:B594)+1)</f>
        <v>426</v>
      </c>
      <c r="C595" s="32" t="s">
        <v>566</v>
      </c>
      <c r="D595" s="42" t="s">
        <v>193</v>
      </c>
      <c r="E595" s="43">
        <v>20</v>
      </c>
      <c r="F595" s="78"/>
      <c r="G595" s="81"/>
      <c r="H595" s="138"/>
      <c r="I595" s="82">
        <f t="shared" ref="I595:I657" si="30">G595+(G595*H595)</f>
        <v>0</v>
      </c>
      <c r="J595" s="82">
        <f t="shared" ref="J595:J657" si="31">G595*E595</f>
        <v>0</v>
      </c>
      <c r="K595" s="83">
        <f t="shared" ref="K595:K657" si="32">I595*E595</f>
        <v>0</v>
      </c>
    </row>
    <row r="596" spans="1:11" x14ac:dyDescent="0.25">
      <c r="A596" s="51" t="s">
        <v>1065</v>
      </c>
      <c r="B596" s="53">
        <f>IF(D596="","",MAX($A$10:B595)+1)</f>
        <v>427</v>
      </c>
      <c r="C596" s="32" t="s">
        <v>567</v>
      </c>
      <c r="D596" s="42" t="s">
        <v>193</v>
      </c>
      <c r="E596" s="43">
        <v>20</v>
      </c>
      <c r="F596" s="78"/>
      <c r="G596" s="81"/>
      <c r="H596" s="138"/>
      <c r="I596" s="82">
        <f t="shared" si="30"/>
        <v>0</v>
      </c>
      <c r="J596" s="82">
        <f t="shared" si="31"/>
        <v>0</v>
      </c>
      <c r="K596" s="83">
        <f t="shared" si="32"/>
        <v>0</v>
      </c>
    </row>
    <row r="597" spans="1:11" x14ac:dyDescent="0.25">
      <c r="A597" s="51" t="s">
        <v>1065</v>
      </c>
      <c r="B597" s="53">
        <f>IF(D597="","",MAX($A$10:B596)+1)</f>
        <v>428</v>
      </c>
      <c r="C597" s="32" t="s">
        <v>568</v>
      </c>
      <c r="D597" s="42" t="s">
        <v>193</v>
      </c>
      <c r="E597" s="43">
        <v>20</v>
      </c>
      <c r="F597" s="78"/>
      <c r="G597" s="81"/>
      <c r="H597" s="138"/>
      <c r="I597" s="82">
        <f t="shared" si="30"/>
        <v>0</v>
      </c>
      <c r="J597" s="82">
        <f t="shared" si="31"/>
        <v>0</v>
      </c>
      <c r="K597" s="83">
        <f t="shared" si="32"/>
        <v>0</v>
      </c>
    </row>
    <row r="598" spans="1:11" x14ac:dyDescent="0.25">
      <c r="A598" s="51" t="s">
        <v>1065</v>
      </c>
      <c r="B598" s="53">
        <f>IF(D598="","",MAX($A$10:B597)+1)</f>
        <v>429</v>
      </c>
      <c r="C598" s="32" t="s">
        <v>569</v>
      </c>
      <c r="D598" s="42" t="s">
        <v>193</v>
      </c>
      <c r="E598" s="43">
        <v>20</v>
      </c>
      <c r="F598" s="78"/>
      <c r="G598" s="81"/>
      <c r="H598" s="138"/>
      <c r="I598" s="82">
        <f t="shared" si="30"/>
        <v>0</v>
      </c>
      <c r="J598" s="82">
        <f t="shared" si="31"/>
        <v>0</v>
      </c>
      <c r="K598" s="83">
        <f t="shared" si="32"/>
        <v>0</v>
      </c>
    </row>
    <row r="599" spans="1:11" ht="15" x14ac:dyDescent="0.25">
      <c r="A599" s="75"/>
      <c r="B599" s="76"/>
      <c r="C599" s="31" t="s">
        <v>1119</v>
      </c>
      <c r="D599" s="76"/>
      <c r="E599" s="76"/>
      <c r="F599" s="78"/>
      <c r="G599" s="122"/>
      <c r="H599" s="156"/>
      <c r="I599" s="122"/>
      <c r="J599" s="122"/>
      <c r="K599" s="128"/>
    </row>
    <row r="600" spans="1:11" x14ac:dyDescent="0.25">
      <c r="A600" s="51" t="s">
        <v>1065</v>
      </c>
      <c r="B600" s="53">
        <f>IF(D600="","",MAX($A$10:B599)+1)</f>
        <v>430</v>
      </c>
      <c r="C600" s="32" t="s">
        <v>1118</v>
      </c>
      <c r="D600" s="42" t="s">
        <v>193</v>
      </c>
      <c r="E600" s="43">
        <v>20</v>
      </c>
      <c r="F600" s="78"/>
      <c r="G600" s="81"/>
      <c r="H600" s="138"/>
      <c r="I600" s="82">
        <f t="shared" si="30"/>
        <v>0</v>
      </c>
      <c r="J600" s="82">
        <f t="shared" si="31"/>
        <v>0</v>
      </c>
      <c r="K600" s="83">
        <f t="shared" si="32"/>
        <v>0</v>
      </c>
    </row>
    <row r="601" spans="1:11" x14ac:dyDescent="0.25">
      <c r="A601" s="51" t="s">
        <v>1065</v>
      </c>
      <c r="B601" s="53">
        <f>IF(D601="","",MAX($A$10:B600)+1)</f>
        <v>431</v>
      </c>
      <c r="C601" s="32" t="s">
        <v>1117</v>
      </c>
      <c r="D601" s="42" t="s">
        <v>193</v>
      </c>
      <c r="E601" s="43">
        <v>20</v>
      </c>
      <c r="F601" s="78"/>
      <c r="G601" s="81"/>
      <c r="H601" s="138"/>
      <c r="I601" s="82">
        <f t="shared" si="30"/>
        <v>0</v>
      </c>
      <c r="J601" s="82">
        <f t="shared" si="31"/>
        <v>0</v>
      </c>
      <c r="K601" s="83">
        <f t="shared" si="32"/>
        <v>0</v>
      </c>
    </row>
    <row r="602" spans="1:11" x14ac:dyDescent="0.25">
      <c r="A602" s="51" t="s">
        <v>1065</v>
      </c>
      <c r="B602" s="53">
        <f>IF(D602="","",MAX($A$10:B601)+1)</f>
        <v>432</v>
      </c>
      <c r="C602" s="32" t="s">
        <v>1116</v>
      </c>
      <c r="D602" s="42" t="s">
        <v>193</v>
      </c>
      <c r="E602" s="43">
        <v>20</v>
      </c>
      <c r="F602" s="78"/>
      <c r="G602" s="81"/>
      <c r="H602" s="138"/>
      <c r="I602" s="82">
        <f t="shared" si="30"/>
        <v>0</v>
      </c>
      <c r="J602" s="82">
        <f t="shared" si="31"/>
        <v>0</v>
      </c>
      <c r="K602" s="83">
        <f t="shared" si="32"/>
        <v>0</v>
      </c>
    </row>
    <row r="603" spans="1:11" ht="15" x14ac:dyDescent="0.25">
      <c r="A603" s="75"/>
      <c r="B603" s="76"/>
      <c r="C603" s="31" t="s">
        <v>1115</v>
      </c>
      <c r="D603" s="76"/>
      <c r="E603" s="76"/>
      <c r="F603" s="78"/>
      <c r="G603" s="122"/>
      <c r="H603" s="156"/>
      <c r="I603" s="122"/>
      <c r="J603" s="122"/>
      <c r="K603" s="128"/>
    </row>
    <row r="604" spans="1:11" x14ac:dyDescent="0.25">
      <c r="A604" s="51" t="s">
        <v>1065</v>
      </c>
      <c r="B604" s="53">
        <f>IF(D604="","",MAX($A$10:B603)+1)</f>
        <v>433</v>
      </c>
      <c r="C604" s="32" t="s">
        <v>581</v>
      </c>
      <c r="D604" s="42" t="s">
        <v>193</v>
      </c>
      <c r="E604" s="43">
        <v>20</v>
      </c>
      <c r="F604" s="78"/>
      <c r="G604" s="81"/>
      <c r="H604" s="138"/>
      <c r="I604" s="82">
        <f t="shared" si="30"/>
        <v>0</v>
      </c>
      <c r="J604" s="82">
        <f t="shared" si="31"/>
        <v>0</v>
      </c>
      <c r="K604" s="83">
        <f t="shared" si="32"/>
        <v>0</v>
      </c>
    </row>
    <row r="605" spans="1:11" x14ac:dyDescent="0.25">
      <c r="A605" s="51" t="s">
        <v>1065</v>
      </c>
      <c r="B605" s="53">
        <f>IF(D605="","",MAX($A$10:B604)+1)</f>
        <v>434</v>
      </c>
      <c r="C605" s="32" t="s">
        <v>582</v>
      </c>
      <c r="D605" s="42" t="s">
        <v>193</v>
      </c>
      <c r="E605" s="43">
        <v>20</v>
      </c>
      <c r="F605" s="78"/>
      <c r="G605" s="81"/>
      <c r="H605" s="138"/>
      <c r="I605" s="82">
        <f t="shared" si="30"/>
        <v>0</v>
      </c>
      <c r="J605" s="82">
        <f t="shared" si="31"/>
        <v>0</v>
      </c>
      <c r="K605" s="83">
        <f t="shared" si="32"/>
        <v>0</v>
      </c>
    </row>
    <row r="606" spans="1:11" ht="15" x14ac:dyDescent="0.25">
      <c r="A606" s="75"/>
      <c r="B606" s="76"/>
      <c r="C606" s="31" t="s">
        <v>1114</v>
      </c>
      <c r="D606" s="76"/>
      <c r="E606" s="76"/>
      <c r="F606" s="78"/>
      <c r="G606" s="122"/>
      <c r="H606" s="156"/>
      <c r="I606" s="122"/>
      <c r="J606" s="122"/>
      <c r="K606" s="128"/>
    </row>
    <row r="607" spans="1:11" x14ac:dyDescent="0.25">
      <c r="A607" s="51" t="s">
        <v>1065</v>
      </c>
      <c r="B607" s="53">
        <f>IF(D607="","",MAX($A$10:B606)+1)</f>
        <v>435</v>
      </c>
      <c r="C607" s="32" t="s">
        <v>563</v>
      </c>
      <c r="D607" s="42" t="s">
        <v>193</v>
      </c>
      <c r="E607" s="43">
        <v>20</v>
      </c>
      <c r="F607" s="78"/>
      <c r="G607" s="81"/>
      <c r="H607" s="138"/>
      <c r="I607" s="82">
        <f t="shared" si="30"/>
        <v>0</v>
      </c>
      <c r="J607" s="82">
        <f t="shared" si="31"/>
        <v>0</v>
      </c>
      <c r="K607" s="83">
        <f t="shared" si="32"/>
        <v>0</v>
      </c>
    </row>
    <row r="608" spans="1:11" x14ac:dyDescent="0.25">
      <c r="A608" s="51" t="s">
        <v>1065</v>
      </c>
      <c r="B608" s="53">
        <f>IF(D608="","",MAX($A$10:B607)+1)</f>
        <v>436</v>
      </c>
      <c r="C608" s="32" t="s">
        <v>564</v>
      </c>
      <c r="D608" s="42" t="s">
        <v>193</v>
      </c>
      <c r="E608" s="43">
        <v>20</v>
      </c>
      <c r="F608" s="78"/>
      <c r="G608" s="81"/>
      <c r="H608" s="138"/>
      <c r="I608" s="82">
        <f t="shared" si="30"/>
        <v>0</v>
      </c>
      <c r="J608" s="82">
        <f t="shared" si="31"/>
        <v>0</v>
      </c>
      <c r="K608" s="83">
        <f t="shared" si="32"/>
        <v>0</v>
      </c>
    </row>
    <row r="609" spans="1:11" x14ac:dyDescent="0.25">
      <c r="A609" s="51" t="s">
        <v>1065</v>
      </c>
      <c r="B609" s="53">
        <f>IF(D609="","",MAX($A$10:B608)+1)</f>
        <v>437</v>
      </c>
      <c r="C609" s="32" t="s">
        <v>565</v>
      </c>
      <c r="D609" s="42" t="s">
        <v>193</v>
      </c>
      <c r="E609" s="43">
        <v>20</v>
      </c>
      <c r="F609" s="78"/>
      <c r="G609" s="81"/>
      <c r="H609" s="138"/>
      <c r="I609" s="82">
        <f t="shared" si="30"/>
        <v>0</v>
      </c>
      <c r="J609" s="82">
        <f t="shared" si="31"/>
        <v>0</v>
      </c>
      <c r="K609" s="83">
        <f t="shared" si="32"/>
        <v>0</v>
      </c>
    </row>
    <row r="610" spans="1:11" x14ac:dyDescent="0.25">
      <c r="A610" s="51" t="s">
        <v>1065</v>
      </c>
      <c r="B610" s="53">
        <f>IF(D610="","",MAX($A$10:B609)+1)</f>
        <v>438</v>
      </c>
      <c r="C610" s="32" t="s">
        <v>566</v>
      </c>
      <c r="D610" s="42" t="s">
        <v>193</v>
      </c>
      <c r="E610" s="43">
        <v>20</v>
      </c>
      <c r="F610" s="78"/>
      <c r="G610" s="81"/>
      <c r="H610" s="138"/>
      <c r="I610" s="82">
        <f t="shared" si="30"/>
        <v>0</v>
      </c>
      <c r="J610" s="82">
        <f t="shared" si="31"/>
        <v>0</v>
      </c>
      <c r="K610" s="83">
        <f t="shared" si="32"/>
        <v>0</v>
      </c>
    </row>
    <row r="611" spans="1:11" x14ac:dyDescent="0.25">
      <c r="A611" s="51" t="s">
        <v>1065</v>
      </c>
      <c r="B611" s="53">
        <f>IF(D611="","",MAX($A$10:B610)+1)</f>
        <v>439</v>
      </c>
      <c r="C611" s="32" t="s">
        <v>567</v>
      </c>
      <c r="D611" s="42" t="s">
        <v>193</v>
      </c>
      <c r="E611" s="43">
        <v>20</v>
      </c>
      <c r="F611" s="78"/>
      <c r="G611" s="81"/>
      <c r="H611" s="138"/>
      <c r="I611" s="82">
        <f t="shared" si="30"/>
        <v>0</v>
      </c>
      <c r="J611" s="82">
        <f t="shared" si="31"/>
        <v>0</v>
      </c>
      <c r="K611" s="83">
        <f t="shared" si="32"/>
        <v>0</v>
      </c>
    </row>
    <row r="612" spans="1:11" x14ac:dyDescent="0.25">
      <c r="A612" s="51" t="s">
        <v>1065</v>
      </c>
      <c r="B612" s="53">
        <f>IF(D612="","",MAX($A$10:B611)+1)</f>
        <v>440</v>
      </c>
      <c r="C612" s="32" t="s">
        <v>568</v>
      </c>
      <c r="D612" s="42" t="s">
        <v>193</v>
      </c>
      <c r="E612" s="43">
        <v>20</v>
      </c>
      <c r="F612" s="78"/>
      <c r="G612" s="81"/>
      <c r="H612" s="138"/>
      <c r="I612" s="82">
        <f t="shared" si="30"/>
        <v>0</v>
      </c>
      <c r="J612" s="82">
        <f t="shared" si="31"/>
        <v>0</v>
      </c>
      <c r="K612" s="83">
        <f t="shared" si="32"/>
        <v>0</v>
      </c>
    </row>
    <row r="613" spans="1:11" x14ac:dyDescent="0.25">
      <c r="A613" s="51" t="s">
        <v>1065</v>
      </c>
      <c r="B613" s="53">
        <f>IF(D613="","",MAX($A$10:B612)+1)</f>
        <v>441</v>
      </c>
      <c r="C613" s="32" t="s">
        <v>569</v>
      </c>
      <c r="D613" s="42" t="s">
        <v>193</v>
      </c>
      <c r="E613" s="43">
        <v>20</v>
      </c>
      <c r="F613" s="78"/>
      <c r="G613" s="81"/>
      <c r="H613" s="138"/>
      <c r="I613" s="82">
        <f t="shared" si="30"/>
        <v>0</v>
      </c>
      <c r="J613" s="82">
        <f t="shared" si="31"/>
        <v>0</v>
      </c>
      <c r="K613" s="83">
        <f t="shared" si="32"/>
        <v>0</v>
      </c>
    </row>
    <row r="614" spans="1:11" ht="15" x14ac:dyDescent="0.25">
      <c r="A614" s="75"/>
      <c r="B614" s="76"/>
      <c r="C614" s="31" t="s">
        <v>1113</v>
      </c>
      <c r="D614" s="76"/>
      <c r="E614" s="76"/>
      <c r="F614" s="78"/>
      <c r="G614" s="122"/>
      <c r="H614" s="156"/>
      <c r="I614" s="122"/>
      <c r="J614" s="122"/>
      <c r="K614" s="128"/>
    </row>
    <row r="615" spans="1:11" x14ac:dyDescent="0.25">
      <c r="A615" s="51" t="s">
        <v>1065</v>
      </c>
      <c r="B615" s="53">
        <f>IF(D615="","",MAX($A$10:B614)+1)</f>
        <v>442</v>
      </c>
      <c r="C615" s="32" t="s">
        <v>581</v>
      </c>
      <c r="D615" s="42" t="s">
        <v>193</v>
      </c>
      <c r="E615" s="43">
        <v>20</v>
      </c>
      <c r="F615" s="78"/>
      <c r="G615" s="81"/>
      <c r="H615" s="138"/>
      <c r="I615" s="82">
        <f t="shared" si="30"/>
        <v>0</v>
      </c>
      <c r="J615" s="82">
        <f t="shared" si="31"/>
        <v>0</v>
      </c>
      <c r="K615" s="83">
        <f t="shared" si="32"/>
        <v>0</v>
      </c>
    </row>
    <row r="616" spans="1:11" x14ac:dyDescent="0.25">
      <c r="A616" s="51" t="s">
        <v>1065</v>
      </c>
      <c r="B616" s="53">
        <f>IF(D616="","",MAX($A$10:B615)+1)</f>
        <v>443</v>
      </c>
      <c r="C616" s="32" t="s">
        <v>582</v>
      </c>
      <c r="D616" s="42" t="s">
        <v>193</v>
      </c>
      <c r="E616" s="43">
        <v>20</v>
      </c>
      <c r="F616" s="78"/>
      <c r="G616" s="81"/>
      <c r="H616" s="138"/>
      <c r="I616" s="82">
        <f t="shared" si="30"/>
        <v>0</v>
      </c>
      <c r="J616" s="82">
        <f t="shared" si="31"/>
        <v>0</v>
      </c>
      <c r="K616" s="83">
        <f t="shared" si="32"/>
        <v>0</v>
      </c>
    </row>
    <row r="617" spans="1:11" ht="15" x14ac:dyDescent="0.25">
      <c r="A617" s="75"/>
      <c r="B617" s="76"/>
      <c r="C617" s="30" t="s">
        <v>586</v>
      </c>
      <c r="D617" s="76"/>
      <c r="E617" s="76"/>
      <c r="F617" s="78"/>
      <c r="G617" s="122"/>
      <c r="H617" s="156"/>
      <c r="I617" s="122"/>
      <c r="J617" s="122"/>
      <c r="K617" s="128"/>
    </row>
    <row r="618" spans="1:11" x14ac:dyDescent="0.25">
      <c r="A618" s="75"/>
      <c r="B618" s="76"/>
      <c r="C618" s="32" t="s">
        <v>587</v>
      </c>
      <c r="D618" s="76"/>
      <c r="E618" s="76"/>
      <c r="F618" s="78"/>
      <c r="G618" s="122"/>
      <c r="H618" s="156"/>
      <c r="I618" s="122"/>
      <c r="J618" s="122"/>
      <c r="K618" s="128"/>
    </row>
    <row r="619" spans="1:11" x14ac:dyDescent="0.25">
      <c r="A619" s="51" t="s">
        <v>1065</v>
      </c>
      <c r="B619" s="53">
        <f>IF(D619="","",MAX($A$10:B618)+1)</f>
        <v>444</v>
      </c>
      <c r="C619" s="32" t="s">
        <v>1112</v>
      </c>
      <c r="D619" s="42" t="s">
        <v>193</v>
      </c>
      <c r="E619" s="43">
        <v>50</v>
      </c>
      <c r="F619" s="78"/>
      <c r="G619" s="81"/>
      <c r="H619" s="138"/>
      <c r="I619" s="82">
        <f t="shared" si="30"/>
        <v>0</v>
      </c>
      <c r="J619" s="82">
        <f t="shared" si="31"/>
        <v>0</v>
      </c>
      <c r="K619" s="83">
        <f t="shared" si="32"/>
        <v>0</v>
      </c>
    </row>
    <row r="620" spans="1:11" x14ac:dyDescent="0.25">
      <c r="A620" s="51" t="s">
        <v>1065</v>
      </c>
      <c r="B620" s="53">
        <f>IF(D620="","",MAX($A$10:B619)+1)</f>
        <v>445</v>
      </c>
      <c r="C620" s="32" t="s">
        <v>589</v>
      </c>
      <c r="D620" s="42" t="s">
        <v>193</v>
      </c>
      <c r="E620" s="43">
        <v>50</v>
      </c>
      <c r="F620" s="78"/>
      <c r="G620" s="81"/>
      <c r="H620" s="138"/>
      <c r="I620" s="82">
        <f t="shared" si="30"/>
        <v>0</v>
      </c>
      <c r="J620" s="82">
        <f t="shared" si="31"/>
        <v>0</v>
      </c>
      <c r="K620" s="83">
        <f t="shared" si="32"/>
        <v>0</v>
      </c>
    </row>
    <row r="621" spans="1:11" x14ac:dyDescent="0.25">
      <c r="A621" s="51" t="s">
        <v>1065</v>
      </c>
      <c r="B621" s="53">
        <f>IF(D621="","",MAX($A$10:B620)+1)</f>
        <v>446</v>
      </c>
      <c r="C621" s="32" t="s">
        <v>590</v>
      </c>
      <c r="D621" s="42" t="s">
        <v>193</v>
      </c>
      <c r="E621" s="43">
        <v>50</v>
      </c>
      <c r="F621" s="78"/>
      <c r="G621" s="81"/>
      <c r="H621" s="138"/>
      <c r="I621" s="82">
        <f t="shared" si="30"/>
        <v>0</v>
      </c>
      <c r="J621" s="82">
        <f t="shared" si="31"/>
        <v>0</v>
      </c>
      <c r="K621" s="83">
        <f t="shared" si="32"/>
        <v>0</v>
      </c>
    </row>
    <row r="622" spans="1:11" x14ac:dyDescent="0.25">
      <c r="A622" s="51" t="s">
        <v>1065</v>
      </c>
      <c r="B622" s="53">
        <f>IF(D622="","",MAX($A$10:B621)+1)</f>
        <v>447</v>
      </c>
      <c r="C622" s="32" t="s">
        <v>591</v>
      </c>
      <c r="D622" s="42" t="s">
        <v>193</v>
      </c>
      <c r="E622" s="43">
        <v>50</v>
      </c>
      <c r="F622" s="78"/>
      <c r="G622" s="81"/>
      <c r="H622" s="138"/>
      <c r="I622" s="82">
        <f t="shared" si="30"/>
        <v>0</v>
      </c>
      <c r="J622" s="82">
        <f t="shared" si="31"/>
        <v>0</v>
      </c>
      <c r="K622" s="83">
        <f t="shared" si="32"/>
        <v>0</v>
      </c>
    </row>
    <row r="623" spans="1:11" ht="15" x14ac:dyDescent="0.25">
      <c r="A623" s="75"/>
      <c r="B623" s="76"/>
      <c r="C623" s="30" t="s">
        <v>594</v>
      </c>
      <c r="D623" s="76"/>
      <c r="E623" s="76"/>
      <c r="F623" s="78"/>
      <c r="G623" s="122"/>
      <c r="H623" s="156"/>
      <c r="I623" s="122"/>
      <c r="J623" s="122"/>
      <c r="K623" s="128"/>
    </row>
    <row r="624" spans="1:11" x14ac:dyDescent="0.25">
      <c r="A624" s="51" t="s">
        <v>1065</v>
      </c>
      <c r="B624" s="53">
        <f>IF(D624="","",MAX($A$10:B623)+1)</f>
        <v>448</v>
      </c>
      <c r="C624" s="32" t="s">
        <v>595</v>
      </c>
      <c r="D624" s="42" t="s">
        <v>15</v>
      </c>
      <c r="E624" s="43">
        <v>5</v>
      </c>
      <c r="F624" s="78"/>
      <c r="G624" s="81"/>
      <c r="H624" s="138"/>
      <c r="I624" s="82">
        <f t="shared" si="30"/>
        <v>0</v>
      </c>
      <c r="J624" s="82">
        <f t="shared" si="31"/>
        <v>0</v>
      </c>
      <c r="K624" s="83">
        <f t="shared" si="32"/>
        <v>0</v>
      </c>
    </row>
    <row r="625" spans="1:11" x14ac:dyDescent="0.25">
      <c r="A625" s="51" t="s">
        <v>1065</v>
      </c>
      <c r="B625" s="53">
        <f>IF(D625="","",MAX($A$10:B624)+1)</f>
        <v>449</v>
      </c>
      <c r="C625" s="32" t="s">
        <v>1111</v>
      </c>
      <c r="D625" s="42" t="s">
        <v>15</v>
      </c>
      <c r="E625" s="43">
        <v>5</v>
      </c>
      <c r="F625" s="78"/>
      <c r="G625" s="81"/>
      <c r="H625" s="138"/>
      <c r="I625" s="82">
        <f t="shared" si="30"/>
        <v>0</v>
      </c>
      <c r="J625" s="82">
        <f t="shared" si="31"/>
        <v>0</v>
      </c>
      <c r="K625" s="83">
        <f t="shared" si="32"/>
        <v>0</v>
      </c>
    </row>
    <row r="626" spans="1:11" x14ac:dyDescent="0.25">
      <c r="A626" s="51" t="s">
        <v>1065</v>
      </c>
      <c r="B626" s="53">
        <f>IF(D626="","",MAX($A$10:B625)+1)</f>
        <v>450</v>
      </c>
      <c r="C626" s="32" t="s">
        <v>597</v>
      </c>
      <c r="D626" s="42" t="s">
        <v>15</v>
      </c>
      <c r="E626" s="43">
        <v>5</v>
      </c>
      <c r="F626" s="78"/>
      <c r="G626" s="81"/>
      <c r="H626" s="138"/>
      <c r="I626" s="82">
        <f t="shared" si="30"/>
        <v>0</v>
      </c>
      <c r="J626" s="82">
        <f t="shared" si="31"/>
        <v>0</v>
      </c>
      <c r="K626" s="83">
        <f t="shared" si="32"/>
        <v>0</v>
      </c>
    </row>
    <row r="627" spans="1:11" ht="15" x14ac:dyDescent="0.25">
      <c r="A627" s="75"/>
      <c r="B627" s="76"/>
      <c r="C627" s="30" t="s">
        <v>598</v>
      </c>
      <c r="D627" s="76"/>
      <c r="E627" s="76"/>
      <c r="F627" s="78"/>
      <c r="G627" s="122"/>
      <c r="H627" s="156"/>
      <c r="I627" s="122"/>
      <c r="J627" s="122"/>
      <c r="K627" s="128"/>
    </row>
    <row r="628" spans="1:11" x14ac:dyDescent="0.25">
      <c r="A628" s="75"/>
      <c r="B628" s="76"/>
      <c r="C628" s="32" t="s">
        <v>599</v>
      </c>
      <c r="D628" s="76"/>
      <c r="E628" s="76"/>
      <c r="F628" s="78"/>
      <c r="G628" s="122"/>
      <c r="H628" s="156"/>
      <c r="I628" s="122"/>
      <c r="J628" s="122"/>
      <c r="K628" s="128"/>
    </row>
    <row r="629" spans="1:11" ht="28.5" x14ac:dyDescent="0.25">
      <c r="A629" s="51" t="s">
        <v>1065</v>
      </c>
      <c r="B629" s="53">
        <f>IF(D629="","",MAX($A$10:B628)+1)</f>
        <v>451</v>
      </c>
      <c r="C629" s="32" t="s">
        <v>600</v>
      </c>
      <c r="D629" s="42" t="s">
        <v>15</v>
      </c>
      <c r="E629" s="43">
        <v>10</v>
      </c>
      <c r="F629" s="78"/>
      <c r="G629" s="81"/>
      <c r="H629" s="138"/>
      <c r="I629" s="82">
        <f t="shared" si="30"/>
        <v>0</v>
      </c>
      <c r="J629" s="82">
        <f t="shared" si="31"/>
        <v>0</v>
      </c>
      <c r="K629" s="83">
        <f t="shared" si="32"/>
        <v>0</v>
      </c>
    </row>
    <row r="630" spans="1:11" ht="28.5" x14ac:dyDescent="0.25">
      <c r="A630" s="51" t="s">
        <v>1065</v>
      </c>
      <c r="B630" s="53">
        <f>IF(D630="","",MAX($A$10:B629)+1)</f>
        <v>452</v>
      </c>
      <c r="C630" s="32" t="s">
        <v>601</v>
      </c>
      <c r="D630" s="42" t="s">
        <v>15</v>
      </c>
      <c r="E630" s="43">
        <v>10</v>
      </c>
      <c r="F630" s="78"/>
      <c r="G630" s="81"/>
      <c r="H630" s="138"/>
      <c r="I630" s="82">
        <f t="shared" si="30"/>
        <v>0</v>
      </c>
      <c r="J630" s="82">
        <f t="shared" si="31"/>
        <v>0</v>
      </c>
      <c r="K630" s="83">
        <f t="shared" si="32"/>
        <v>0</v>
      </c>
    </row>
    <row r="631" spans="1:11" ht="28.5" x14ac:dyDescent="0.25">
      <c r="A631" s="51" t="s">
        <v>1065</v>
      </c>
      <c r="B631" s="53">
        <f>IF(D631="","",MAX($A$10:B630)+1)</f>
        <v>453</v>
      </c>
      <c r="C631" s="32" t="s">
        <v>602</v>
      </c>
      <c r="D631" s="42" t="s">
        <v>15</v>
      </c>
      <c r="E631" s="43">
        <v>10</v>
      </c>
      <c r="F631" s="78"/>
      <c r="G631" s="81"/>
      <c r="H631" s="138"/>
      <c r="I631" s="82">
        <f t="shared" si="30"/>
        <v>0</v>
      </c>
      <c r="J631" s="82">
        <f t="shared" si="31"/>
        <v>0</v>
      </c>
      <c r="K631" s="83">
        <f t="shared" si="32"/>
        <v>0</v>
      </c>
    </row>
    <row r="632" spans="1:11" ht="42.75" x14ac:dyDescent="0.25">
      <c r="A632" s="51" t="s">
        <v>1065</v>
      </c>
      <c r="B632" s="53">
        <f>IF(D632="","",MAX($A$10:B631)+1)</f>
        <v>454</v>
      </c>
      <c r="C632" s="32" t="s">
        <v>603</v>
      </c>
      <c r="D632" s="42" t="s">
        <v>15</v>
      </c>
      <c r="E632" s="43">
        <v>10</v>
      </c>
      <c r="F632" s="78"/>
      <c r="G632" s="81"/>
      <c r="H632" s="138"/>
      <c r="I632" s="82">
        <f t="shared" si="30"/>
        <v>0</v>
      </c>
      <c r="J632" s="82">
        <f t="shared" si="31"/>
        <v>0</v>
      </c>
      <c r="K632" s="83">
        <f t="shared" si="32"/>
        <v>0</v>
      </c>
    </row>
    <row r="633" spans="1:11" ht="15" x14ac:dyDescent="0.25">
      <c r="A633" s="75"/>
      <c r="B633" s="76"/>
      <c r="C633" s="33" t="s">
        <v>1110</v>
      </c>
      <c r="D633" s="76"/>
      <c r="E633" s="76"/>
      <c r="F633" s="78"/>
      <c r="G633" s="122"/>
      <c r="H633" s="156"/>
      <c r="I633" s="122"/>
      <c r="J633" s="122"/>
      <c r="K633" s="128"/>
    </row>
    <row r="634" spans="1:11" ht="15" x14ac:dyDescent="0.25">
      <c r="A634" s="75"/>
      <c r="B634" s="76"/>
      <c r="C634" s="30" t="s">
        <v>782</v>
      </c>
      <c r="D634" s="76"/>
      <c r="E634" s="76"/>
      <c r="F634" s="78"/>
      <c r="G634" s="122"/>
      <c r="H634" s="156"/>
      <c r="I634" s="122"/>
      <c r="J634" s="122"/>
      <c r="K634" s="128"/>
    </row>
    <row r="635" spans="1:11" x14ac:dyDescent="0.25">
      <c r="A635" s="75"/>
      <c r="B635" s="76"/>
      <c r="C635" s="32" t="s">
        <v>1109</v>
      </c>
      <c r="D635" s="76"/>
      <c r="E635" s="76"/>
      <c r="F635" s="78"/>
      <c r="G635" s="122"/>
      <c r="H635" s="156"/>
      <c r="I635" s="122"/>
      <c r="J635" s="122"/>
      <c r="K635" s="128"/>
    </row>
    <row r="636" spans="1:11" ht="71.25" x14ac:dyDescent="0.25">
      <c r="A636" s="75"/>
      <c r="B636" s="76"/>
      <c r="C636" s="32" t="s">
        <v>1108</v>
      </c>
      <c r="D636" s="76"/>
      <c r="E636" s="76"/>
      <c r="F636" s="78"/>
      <c r="G636" s="122"/>
      <c r="H636" s="156"/>
      <c r="I636" s="122"/>
      <c r="J636" s="122"/>
      <c r="K636" s="128"/>
    </row>
    <row r="637" spans="1:11" x14ac:dyDescent="0.25">
      <c r="A637" s="75"/>
      <c r="B637" s="76"/>
      <c r="C637" s="32" t="s">
        <v>783</v>
      </c>
      <c r="D637" s="76"/>
      <c r="E637" s="76"/>
      <c r="F637" s="78"/>
      <c r="G637" s="122"/>
      <c r="H637" s="156"/>
      <c r="I637" s="122"/>
      <c r="J637" s="122"/>
      <c r="K637" s="128"/>
    </row>
    <row r="638" spans="1:11" ht="28.5" x14ac:dyDescent="0.25">
      <c r="A638" s="75"/>
      <c r="B638" s="76"/>
      <c r="C638" s="32" t="s">
        <v>1107</v>
      </c>
      <c r="D638" s="76"/>
      <c r="E638" s="76"/>
      <c r="F638" s="78"/>
      <c r="G638" s="122"/>
      <c r="H638" s="156"/>
      <c r="I638" s="122"/>
      <c r="J638" s="122"/>
      <c r="K638" s="128"/>
    </row>
    <row r="639" spans="1:11" ht="15" x14ac:dyDescent="0.25">
      <c r="A639" s="75"/>
      <c r="B639" s="76"/>
      <c r="C639" s="30" t="s">
        <v>1106</v>
      </c>
      <c r="D639" s="76"/>
      <c r="E639" s="76"/>
      <c r="F639" s="78"/>
      <c r="G639" s="122"/>
      <c r="H639" s="156"/>
      <c r="I639" s="122"/>
      <c r="J639" s="122"/>
      <c r="K639" s="128"/>
    </row>
    <row r="640" spans="1:11" x14ac:dyDescent="0.25">
      <c r="A640" s="75"/>
      <c r="B640" s="76"/>
      <c r="C640" s="32" t="s">
        <v>10</v>
      </c>
      <c r="D640" s="76"/>
      <c r="E640" s="76"/>
      <c r="F640" s="78"/>
      <c r="G640" s="122"/>
      <c r="H640" s="156"/>
      <c r="I640" s="122"/>
      <c r="J640" s="122"/>
      <c r="K640" s="128"/>
    </row>
    <row r="641" spans="1:11" ht="28.5" x14ac:dyDescent="0.25">
      <c r="A641" s="51" t="s">
        <v>1065</v>
      </c>
      <c r="B641" s="53">
        <f>IF(D641="","",MAX($A$10:B640)+1)</f>
        <v>455</v>
      </c>
      <c r="C641" s="32" t="s">
        <v>1105</v>
      </c>
      <c r="D641" s="42" t="s">
        <v>42</v>
      </c>
      <c r="E641" s="43">
        <v>20</v>
      </c>
      <c r="F641" s="78"/>
      <c r="G641" s="81"/>
      <c r="H641" s="138"/>
      <c r="I641" s="82">
        <f t="shared" si="30"/>
        <v>0</v>
      </c>
      <c r="J641" s="82">
        <f t="shared" si="31"/>
        <v>0</v>
      </c>
      <c r="K641" s="83">
        <f t="shared" si="32"/>
        <v>0</v>
      </c>
    </row>
    <row r="642" spans="1:11" x14ac:dyDescent="0.25">
      <c r="A642" s="51" t="s">
        <v>1065</v>
      </c>
      <c r="B642" s="53">
        <f>IF(D642="","",MAX($A$10:B641)+1)</f>
        <v>456</v>
      </c>
      <c r="C642" s="32" t="s">
        <v>1104</v>
      </c>
      <c r="D642" s="42" t="s">
        <v>15</v>
      </c>
      <c r="E642" s="43">
        <v>10</v>
      </c>
      <c r="F642" s="78"/>
      <c r="G642" s="81"/>
      <c r="H642" s="138"/>
      <c r="I642" s="82">
        <f t="shared" si="30"/>
        <v>0</v>
      </c>
      <c r="J642" s="82">
        <f t="shared" si="31"/>
        <v>0</v>
      </c>
      <c r="K642" s="83">
        <f t="shared" si="32"/>
        <v>0</v>
      </c>
    </row>
    <row r="643" spans="1:11" ht="28.5" x14ac:dyDescent="0.25">
      <c r="A643" s="51" t="s">
        <v>1065</v>
      </c>
      <c r="B643" s="53">
        <f>IF(D643="","",MAX($A$10:B642)+1)</f>
        <v>457</v>
      </c>
      <c r="C643" s="32" t="s">
        <v>1103</v>
      </c>
      <c r="D643" s="42" t="s">
        <v>42</v>
      </c>
      <c r="E643" s="43">
        <v>20</v>
      </c>
      <c r="F643" s="78"/>
      <c r="G643" s="81"/>
      <c r="H643" s="138"/>
      <c r="I643" s="82">
        <f t="shared" si="30"/>
        <v>0</v>
      </c>
      <c r="J643" s="82">
        <f t="shared" si="31"/>
        <v>0</v>
      </c>
      <c r="K643" s="83">
        <f t="shared" si="32"/>
        <v>0</v>
      </c>
    </row>
    <row r="644" spans="1:11" ht="42.75" x14ac:dyDescent="0.25">
      <c r="A644" s="51" t="s">
        <v>1065</v>
      </c>
      <c r="B644" s="53">
        <f>IF(D644="","",MAX($A$10:B643)+1)</f>
        <v>458</v>
      </c>
      <c r="C644" s="32" t="s">
        <v>1102</v>
      </c>
      <c r="D644" s="42" t="s">
        <v>193</v>
      </c>
      <c r="E644" s="43">
        <v>50</v>
      </c>
      <c r="F644" s="78"/>
      <c r="G644" s="81"/>
      <c r="H644" s="138"/>
      <c r="I644" s="82">
        <f t="shared" si="30"/>
        <v>0</v>
      </c>
      <c r="J644" s="82">
        <f t="shared" si="31"/>
        <v>0</v>
      </c>
      <c r="K644" s="83">
        <f t="shared" si="32"/>
        <v>0</v>
      </c>
    </row>
    <row r="645" spans="1:11" ht="15" x14ac:dyDescent="0.25">
      <c r="A645" s="75"/>
      <c r="B645" s="76"/>
      <c r="C645" s="30" t="s">
        <v>1101</v>
      </c>
      <c r="D645" s="76"/>
      <c r="E645" s="76"/>
      <c r="F645" s="78"/>
      <c r="G645" s="122"/>
      <c r="H645" s="156"/>
      <c r="I645" s="122"/>
      <c r="J645" s="122"/>
      <c r="K645" s="128"/>
    </row>
    <row r="646" spans="1:11" ht="42.75" x14ac:dyDescent="0.25">
      <c r="A646" s="75"/>
      <c r="B646" s="76"/>
      <c r="C646" s="32" t="s">
        <v>1100</v>
      </c>
      <c r="D646" s="76"/>
      <c r="E646" s="76"/>
      <c r="F646" s="78"/>
      <c r="G646" s="122"/>
      <c r="H646" s="156"/>
      <c r="I646" s="122"/>
      <c r="J646" s="122"/>
      <c r="K646" s="128"/>
    </row>
    <row r="647" spans="1:11" x14ac:dyDescent="0.25">
      <c r="A647" s="51" t="s">
        <v>1065</v>
      </c>
      <c r="B647" s="53">
        <f>IF(D647="","",MAX($A$10:B646)+1)</f>
        <v>459</v>
      </c>
      <c r="C647" s="32" t="s">
        <v>1099</v>
      </c>
      <c r="D647" s="42" t="s">
        <v>15</v>
      </c>
      <c r="E647" s="43">
        <v>5</v>
      </c>
      <c r="F647" s="78"/>
      <c r="G647" s="81"/>
      <c r="H647" s="138"/>
      <c r="I647" s="82">
        <f t="shared" si="30"/>
        <v>0</v>
      </c>
      <c r="J647" s="82">
        <f t="shared" si="31"/>
        <v>0</v>
      </c>
      <c r="K647" s="83">
        <f t="shared" si="32"/>
        <v>0</v>
      </c>
    </row>
    <row r="648" spans="1:11" x14ac:dyDescent="0.25">
      <c r="A648" s="51" t="s">
        <v>1065</v>
      </c>
      <c r="B648" s="53">
        <f>IF(D648="","",MAX($A$10:B647)+1)</f>
        <v>460</v>
      </c>
      <c r="C648" s="32" t="s">
        <v>1098</v>
      </c>
      <c r="D648" s="42" t="s">
        <v>15</v>
      </c>
      <c r="E648" s="43">
        <v>5</v>
      </c>
      <c r="F648" s="78"/>
      <c r="G648" s="81"/>
      <c r="H648" s="138"/>
      <c r="I648" s="82">
        <f t="shared" si="30"/>
        <v>0</v>
      </c>
      <c r="J648" s="82">
        <f t="shared" si="31"/>
        <v>0</v>
      </c>
      <c r="K648" s="83">
        <f t="shared" si="32"/>
        <v>0</v>
      </c>
    </row>
    <row r="649" spans="1:11" ht="28.5" x14ac:dyDescent="0.25">
      <c r="A649" s="51" t="s">
        <v>1065</v>
      </c>
      <c r="B649" s="53">
        <f>IF(D649="","",MAX($A$10:B648)+1)</f>
        <v>461</v>
      </c>
      <c r="C649" s="32" t="s">
        <v>1097</v>
      </c>
      <c r="D649" s="42" t="s">
        <v>15</v>
      </c>
      <c r="E649" s="43">
        <v>5</v>
      </c>
      <c r="F649" s="78"/>
      <c r="G649" s="81"/>
      <c r="H649" s="138"/>
      <c r="I649" s="82">
        <f t="shared" si="30"/>
        <v>0</v>
      </c>
      <c r="J649" s="82">
        <f t="shared" si="31"/>
        <v>0</v>
      </c>
      <c r="K649" s="83">
        <f t="shared" si="32"/>
        <v>0</v>
      </c>
    </row>
    <row r="650" spans="1:11" ht="28.5" x14ac:dyDescent="0.25">
      <c r="A650" s="51" t="s">
        <v>1065</v>
      </c>
      <c r="B650" s="53">
        <f>IF(D650="","",MAX($A$10:B649)+1)</f>
        <v>462</v>
      </c>
      <c r="C650" s="32" t="s">
        <v>1096</v>
      </c>
      <c r="D650" s="42" t="s">
        <v>15</v>
      </c>
      <c r="E650" s="43">
        <v>5</v>
      </c>
      <c r="F650" s="78"/>
      <c r="G650" s="81"/>
      <c r="H650" s="138"/>
      <c r="I650" s="82">
        <f t="shared" si="30"/>
        <v>0</v>
      </c>
      <c r="J650" s="82">
        <f t="shared" si="31"/>
        <v>0</v>
      </c>
      <c r="K650" s="83">
        <f t="shared" si="32"/>
        <v>0</v>
      </c>
    </row>
    <row r="651" spans="1:11" ht="28.5" x14ac:dyDescent="0.25">
      <c r="A651" s="51" t="s">
        <v>1065</v>
      </c>
      <c r="B651" s="53">
        <f>IF(D651="","",MAX($A$10:B650)+1)</f>
        <v>463</v>
      </c>
      <c r="C651" s="32" t="s">
        <v>1095</v>
      </c>
      <c r="D651" s="42" t="s">
        <v>15</v>
      </c>
      <c r="E651" s="43">
        <v>5</v>
      </c>
      <c r="F651" s="78"/>
      <c r="G651" s="81"/>
      <c r="H651" s="138"/>
      <c r="I651" s="82">
        <f t="shared" si="30"/>
        <v>0</v>
      </c>
      <c r="J651" s="82">
        <f t="shared" si="31"/>
        <v>0</v>
      </c>
      <c r="K651" s="83">
        <f t="shared" si="32"/>
        <v>0</v>
      </c>
    </row>
    <row r="652" spans="1:11" ht="28.5" x14ac:dyDescent="0.25">
      <c r="A652" s="51" t="s">
        <v>1065</v>
      </c>
      <c r="B652" s="53">
        <f>IF(D652="","",MAX($A$10:B651)+1)</f>
        <v>464</v>
      </c>
      <c r="C652" s="32" t="s">
        <v>1094</v>
      </c>
      <c r="D652" s="42" t="s">
        <v>15</v>
      </c>
      <c r="E652" s="43">
        <v>5</v>
      </c>
      <c r="F652" s="78"/>
      <c r="G652" s="81"/>
      <c r="H652" s="138"/>
      <c r="I652" s="82">
        <f t="shared" si="30"/>
        <v>0</v>
      </c>
      <c r="J652" s="82">
        <f t="shared" si="31"/>
        <v>0</v>
      </c>
      <c r="K652" s="83">
        <f t="shared" si="32"/>
        <v>0</v>
      </c>
    </row>
    <row r="653" spans="1:11" ht="15" x14ac:dyDescent="0.25">
      <c r="A653" s="75"/>
      <c r="B653" s="76"/>
      <c r="C653" s="30" t="s">
        <v>1093</v>
      </c>
      <c r="D653" s="76"/>
      <c r="E653" s="76"/>
      <c r="F653" s="78"/>
      <c r="G653" s="122"/>
      <c r="H653" s="156"/>
      <c r="I653" s="122"/>
      <c r="J653" s="122"/>
      <c r="K653" s="128"/>
    </row>
    <row r="654" spans="1:11" ht="28.5" x14ac:dyDescent="0.25">
      <c r="A654" s="51" t="s">
        <v>1065</v>
      </c>
      <c r="B654" s="53">
        <f>IF(D654="","",MAX($A$10:B653)+1)</f>
        <v>465</v>
      </c>
      <c r="C654" s="32" t="s">
        <v>1092</v>
      </c>
      <c r="D654" s="42" t="s">
        <v>15</v>
      </c>
      <c r="E654" s="43">
        <v>5</v>
      </c>
      <c r="F654" s="78"/>
      <c r="G654" s="81"/>
      <c r="H654" s="138"/>
      <c r="I654" s="82">
        <f t="shared" si="30"/>
        <v>0</v>
      </c>
      <c r="J654" s="82">
        <f t="shared" si="31"/>
        <v>0</v>
      </c>
      <c r="K654" s="83">
        <f t="shared" si="32"/>
        <v>0</v>
      </c>
    </row>
    <row r="655" spans="1:11" ht="15" x14ac:dyDescent="0.25">
      <c r="A655" s="51" t="s">
        <v>1065</v>
      </c>
      <c r="B655" s="76"/>
      <c r="C655" s="31" t="s">
        <v>1091</v>
      </c>
      <c r="D655" s="76"/>
      <c r="E655" s="76"/>
      <c r="F655" s="78"/>
      <c r="G655" s="122"/>
      <c r="H655" s="156"/>
      <c r="I655" s="122"/>
      <c r="J655" s="122"/>
      <c r="K655" s="128"/>
    </row>
    <row r="656" spans="1:11" ht="28.5" x14ac:dyDescent="0.25">
      <c r="A656" s="51" t="s">
        <v>1065</v>
      </c>
      <c r="B656" s="54">
        <f>IF(D656="","",MAX($A$10:B655)+1)</f>
        <v>466</v>
      </c>
      <c r="C656" s="36" t="s">
        <v>1090</v>
      </c>
      <c r="D656" s="42" t="s">
        <v>15</v>
      </c>
      <c r="E656" s="42">
        <v>5</v>
      </c>
      <c r="F656" s="78"/>
      <c r="G656" s="81"/>
      <c r="H656" s="138"/>
      <c r="I656" s="82">
        <f t="shared" si="30"/>
        <v>0</v>
      </c>
      <c r="J656" s="82">
        <f t="shared" si="31"/>
        <v>0</v>
      </c>
      <c r="K656" s="83">
        <f t="shared" si="32"/>
        <v>0</v>
      </c>
    </row>
    <row r="657" spans="1:11" x14ac:dyDescent="0.25">
      <c r="A657" s="51" t="s">
        <v>1065</v>
      </c>
      <c r="B657" s="53">
        <f>IF(D657="","",MAX($A$10:B656)+1)</f>
        <v>467</v>
      </c>
      <c r="C657" s="32" t="s">
        <v>1089</v>
      </c>
      <c r="D657" s="42" t="s">
        <v>15</v>
      </c>
      <c r="E657" s="42">
        <v>5</v>
      </c>
      <c r="F657" s="78"/>
      <c r="G657" s="81"/>
      <c r="H657" s="138"/>
      <c r="I657" s="82">
        <f t="shared" si="30"/>
        <v>0</v>
      </c>
      <c r="J657" s="82">
        <f t="shared" si="31"/>
        <v>0</v>
      </c>
      <c r="K657" s="83">
        <f t="shared" si="32"/>
        <v>0</v>
      </c>
    </row>
    <row r="658" spans="1:11" ht="15" x14ac:dyDescent="0.25">
      <c r="A658" s="75"/>
      <c r="B658" s="76"/>
      <c r="C658" s="30" t="s">
        <v>1088</v>
      </c>
      <c r="D658" s="76"/>
      <c r="E658" s="76"/>
      <c r="F658" s="78"/>
      <c r="G658" s="122"/>
      <c r="H658" s="156"/>
      <c r="I658" s="122"/>
      <c r="J658" s="122"/>
      <c r="K658" s="128"/>
    </row>
    <row r="659" spans="1:11" ht="28.5" x14ac:dyDescent="0.25">
      <c r="A659" s="51" t="s">
        <v>1065</v>
      </c>
      <c r="B659" s="53">
        <f>IF(D659="","",MAX($A$10:B658)+1)</f>
        <v>468</v>
      </c>
      <c r="C659" s="32" t="s">
        <v>1087</v>
      </c>
      <c r="D659" s="42" t="s">
        <v>15</v>
      </c>
      <c r="E659" s="43">
        <v>5</v>
      </c>
      <c r="F659" s="78"/>
      <c r="G659" s="81"/>
      <c r="H659" s="138"/>
      <c r="I659" s="82">
        <f t="shared" ref="I659:I683" si="33">G659+(G659*H659)</f>
        <v>0</v>
      </c>
      <c r="J659" s="82">
        <f t="shared" ref="J659:J683" si="34">G659*E659</f>
        <v>0</v>
      </c>
      <c r="K659" s="83">
        <f t="shared" ref="K659:K683" si="35">I659*E659</f>
        <v>0</v>
      </c>
    </row>
    <row r="660" spans="1:11" x14ac:dyDescent="0.25">
      <c r="A660" s="51" t="s">
        <v>1065</v>
      </c>
      <c r="B660" s="53">
        <f>IF(D660="","",MAX($A$10:B659)+1)</f>
        <v>469</v>
      </c>
      <c r="C660" s="32" t="s">
        <v>1086</v>
      </c>
      <c r="D660" s="42" t="s">
        <v>42</v>
      </c>
      <c r="E660" s="43">
        <v>10</v>
      </c>
      <c r="F660" s="78"/>
      <c r="G660" s="81"/>
      <c r="H660" s="138"/>
      <c r="I660" s="82">
        <f t="shared" si="33"/>
        <v>0</v>
      </c>
      <c r="J660" s="82">
        <f t="shared" si="34"/>
        <v>0</v>
      </c>
      <c r="K660" s="83">
        <f t="shared" si="35"/>
        <v>0</v>
      </c>
    </row>
    <row r="661" spans="1:11" ht="28.5" x14ac:dyDescent="0.25">
      <c r="A661" s="51" t="s">
        <v>1065</v>
      </c>
      <c r="B661" s="53">
        <f>IF(D661="","",MAX($A$10:B660)+1)</f>
        <v>470</v>
      </c>
      <c r="C661" s="32" t="s">
        <v>1085</v>
      </c>
      <c r="D661" s="42" t="s">
        <v>15</v>
      </c>
      <c r="E661" s="43">
        <v>5</v>
      </c>
      <c r="F661" s="78"/>
      <c r="G661" s="81"/>
      <c r="H661" s="138"/>
      <c r="I661" s="82">
        <f t="shared" si="33"/>
        <v>0</v>
      </c>
      <c r="J661" s="82">
        <f t="shared" si="34"/>
        <v>0</v>
      </c>
      <c r="K661" s="83">
        <f t="shared" si="35"/>
        <v>0</v>
      </c>
    </row>
    <row r="662" spans="1:11" x14ac:dyDescent="0.25">
      <c r="A662" s="51" t="s">
        <v>1065</v>
      </c>
      <c r="B662" s="53">
        <f>IF(D662="","",MAX($A$10:B661)+1)</f>
        <v>471</v>
      </c>
      <c r="C662" s="32" t="s">
        <v>1084</v>
      </c>
      <c r="D662" s="42" t="s">
        <v>42</v>
      </c>
      <c r="E662" s="43">
        <v>10</v>
      </c>
      <c r="F662" s="78"/>
      <c r="G662" s="81"/>
      <c r="H662" s="138"/>
      <c r="I662" s="82">
        <f t="shared" si="33"/>
        <v>0</v>
      </c>
      <c r="J662" s="82">
        <f t="shared" si="34"/>
        <v>0</v>
      </c>
      <c r="K662" s="83">
        <f t="shared" si="35"/>
        <v>0</v>
      </c>
    </row>
    <row r="663" spans="1:11" x14ac:dyDescent="0.25">
      <c r="A663" s="51" t="s">
        <v>1065</v>
      </c>
      <c r="B663" s="53">
        <f>IF(D663="","",MAX($A$10:B662)+1)</f>
        <v>472</v>
      </c>
      <c r="C663" s="32" t="s">
        <v>1083</v>
      </c>
      <c r="D663" s="42" t="s">
        <v>15</v>
      </c>
      <c r="E663" s="43">
        <v>5</v>
      </c>
      <c r="F663" s="78"/>
      <c r="G663" s="81"/>
      <c r="H663" s="138"/>
      <c r="I663" s="82">
        <f t="shared" si="33"/>
        <v>0</v>
      </c>
      <c r="J663" s="82">
        <f t="shared" si="34"/>
        <v>0</v>
      </c>
      <c r="K663" s="83">
        <f t="shared" si="35"/>
        <v>0</v>
      </c>
    </row>
    <row r="664" spans="1:11" x14ac:dyDescent="0.25">
      <c r="A664" s="51" t="s">
        <v>1065</v>
      </c>
      <c r="B664" s="53">
        <f>IF(D664="","",MAX($A$10:B663)+1)</f>
        <v>473</v>
      </c>
      <c r="C664" s="32" t="s">
        <v>1082</v>
      </c>
      <c r="D664" s="42" t="s">
        <v>15</v>
      </c>
      <c r="E664" s="43">
        <v>5</v>
      </c>
      <c r="F664" s="78"/>
      <c r="G664" s="81"/>
      <c r="H664" s="138"/>
      <c r="I664" s="82">
        <f t="shared" si="33"/>
        <v>0</v>
      </c>
      <c r="J664" s="82">
        <f t="shared" si="34"/>
        <v>0</v>
      </c>
      <c r="K664" s="83">
        <f t="shared" si="35"/>
        <v>0</v>
      </c>
    </row>
    <row r="665" spans="1:11" x14ac:dyDescent="0.25">
      <c r="A665" s="51" t="s">
        <v>1065</v>
      </c>
      <c r="B665" s="53">
        <f>IF(D665="","",MAX($A$10:B664)+1)</f>
        <v>474</v>
      </c>
      <c r="C665" s="32" t="s">
        <v>1081</v>
      </c>
      <c r="D665" s="42" t="s">
        <v>15</v>
      </c>
      <c r="E665" s="43">
        <v>5</v>
      </c>
      <c r="F665" s="78"/>
      <c r="G665" s="81"/>
      <c r="H665" s="138"/>
      <c r="I665" s="82">
        <f t="shared" si="33"/>
        <v>0</v>
      </c>
      <c r="J665" s="82">
        <f t="shared" si="34"/>
        <v>0</v>
      </c>
      <c r="K665" s="83">
        <f t="shared" si="35"/>
        <v>0</v>
      </c>
    </row>
    <row r="666" spans="1:11" x14ac:dyDescent="0.25">
      <c r="A666" s="51" t="s">
        <v>1065</v>
      </c>
      <c r="B666" s="53">
        <f>IF(D666="","",MAX($A$10:B665)+1)</f>
        <v>475</v>
      </c>
      <c r="C666" s="32" t="s">
        <v>1080</v>
      </c>
      <c r="D666" s="42" t="s">
        <v>15</v>
      </c>
      <c r="E666" s="43">
        <v>5</v>
      </c>
      <c r="F666" s="78"/>
      <c r="G666" s="81"/>
      <c r="H666" s="138"/>
      <c r="I666" s="82">
        <f t="shared" si="33"/>
        <v>0</v>
      </c>
      <c r="J666" s="82">
        <f t="shared" si="34"/>
        <v>0</v>
      </c>
      <c r="K666" s="83">
        <f t="shared" si="35"/>
        <v>0</v>
      </c>
    </row>
    <row r="667" spans="1:11" x14ac:dyDescent="0.25">
      <c r="A667" s="51" t="s">
        <v>1065</v>
      </c>
      <c r="B667" s="53">
        <f>IF(D667="","",MAX($A$10:B666)+1)</f>
        <v>476</v>
      </c>
      <c r="C667" s="32" t="s">
        <v>1079</v>
      </c>
      <c r="D667" s="42" t="s">
        <v>15</v>
      </c>
      <c r="E667" s="43">
        <v>5</v>
      </c>
      <c r="F667" s="78"/>
      <c r="G667" s="81"/>
      <c r="H667" s="138"/>
      <c r="I667" s="82">
        <f t="shared" si="33"/>
        <v>0</v>
      </c>
      <c r="J667" s="82">
        <f t="shared" si="34"/>
        <v>0</v>
      </c>
      <c r="K667" s="83">
        <f t="shared" si="35"/>
        <v>0</v>
      </c>
    </row>
    <row r="668" spans="1:11" x14ac:dyDescent="0.25">
      <c r="A668" s="51" t="s">
        <v>1065</v>
      </c>
      <c r="B668" s="53">
        <f>IF(D668="","",MAX($A$10:B667)+1)</f>
        <v>477</v>
      </c>
      <c r="C668" s="32" t="s">
        <v>1078</v>
      </c>
      <c r="D668" s="42" t="s">
        <v>15</v>
      </c>
      <c r="E668" s="43">
        <v>5</v>
      </c>
      <c r="F668" s="78"/>
      <c r="G668" s="81"/>
      <c r="H668" s="138"/>
      <c r="I668" s="82">
        <f t="shared" si="33"/>
        <v>0</v>
      </c>
      <c r="J668" s="82">
        <f t="shared" si="34"/>
        <v>0</v>
      </c>
      <c r="K668" s="83">
        <f t="shared" si="35"/>
        <v>0</v>
      </c>
    </row>
    <row r="669" spans="1:11" x14ac:dyDescent="0.25">
      <c r="A669" s="51" t="s">
        <v>1065</v>
      </c>
      <c r="B669" s="53">
        <f>IF(D669="","",MAX($A$10:B668)+1)</f>
        <v>478</v>
      </c>
      <c r="C669" s="32" t="s">
        <v>1077</v>
      </c>
      <c r="D669" s="42" t="s">
        <v>15</v>
      </c>
      <c r="E669" s="43">
        <v>5</v>
      </c>
      <c r="F669" s="78"/>
      <c r="G669" s="81"/>
      <c r="H669" s="138"/>
      <c r="I669" s="82">
        <f t="shared" si="33"/>
        <v>0</v>
      </c>
      <c r="J669" s="82">
        <f t="shared" si="34"/>
        <v>0</v>
      </c>
      <c r="K669" s="83">
        <f t="shared" si="35"/>
        <v>0</v>
      </c>
    </row>
    <row r="670" spans="1:11" x14ac:dyDescent="0.25">
      <c r="A670" s="51" t="s">
        <v>1065</v>
      </c>
      <c r="B670" s="53">
        <f>IF(D670="","",MAX($A$10:B669)+1)</f>
        <v>479</v>
      </c>
      <c r="C670" s="32" t="s">
        <v>1076</v>
      </c>
      <c r="D670" s="42" t="s">
        <v>15</v>
      </c>
      <c r="E670" s="43">
        <v>5</v>
      </c>
      <c r="F670" s="78"/>
      <c r="G670" s="81"/>
      <c r="H670" s="138"/>
      <c r="I670" s="82">
        <f t="shared" si="33"/>
        <v>0</v>
      </c>
      <c r="J670" s="82">
        <f t="shared" si="34"/>
        <v>0</v>
      </c>
      <c r="K670" s="83">
        <f t="shared" si="35"/>
        <v>0</v>
      </c>
    </row>
    <row r="671" spans="1:11" x14ac:dyDescent="0.25">
      <c r="A671" s="51" t="s">
        <v>1065</v>
      </c>
      <c r="B671" s="53">
        <f>IF(D671="","",MAX($A$10:B670)+1)</f>
        <v>480</v>
      </c>
      <c r="C671" s="32" t="s">
        <v>1075</v>
      </c>
      <c r="D671" s="42" t="s">
        <v>15</v>
      </c>
      <c r="E671" s="43">
        <v>5</v>
      </c>
      <c r="F671" s="78"/>
      <c r="G671" s="81"/>
      <c r="H671" s="138"/>
      <c r="I671" s="82">
        <f t="shared" si="33"/>
        <v>0</v>
      </c>
      <c r="J671" s="82">
        <f t="shared" si="34"/>
        <v>0</v>
      </c>
      <c r="K671" s="83">
        <f t="shared" si="35"/>
        <v>0</v>
      </c>
    </row>
    <row r="672" spans="1:11" ht="15" x14ac:dyDescent="0.25">
      <c r="A672" s="75"/>
      <c r="B672" s="76"/>
      <c r="C672" s="31" t="s">
        <v>1074</v>
      </c>
      <c r="D672" s="76"/>
      <c r="E672" s="76"/>
      <c r="F672" s="78"/>
      <c r="G672" s="122"/>
      <c r="H672" s="156"/>
      <c r="I672" s="122"/>
      <c r="J672" s="122"/>
      <c r="K672" s="128"/>
    </row>
    <row r="673" spans="1:11" x14ac:dyDescent="0.25">
      <c r="A673" s="51" t="s">
        <v>1065</v>
      </c>
      <c r="B673" s="53">
        <f>IF(D673="","",MAX($A$10:B672)+1)</f>
        <v>481</v>
      </c>
      <c r="C673" s="32" t="s">
        <v>1073</v>
      </c>
      <c r="D673" s="42" t="s">
        <v>15</v>
      </c>
      <c r="E673" s="43">
        <v>5</v>
      </c>
      <c r="F673" s="78"/>
      <c r="G673" s="81"/>
      <c r="H673" s="138"/>
      <c r="I673" s="82">
        <f t="shared" si="33"/>
        <v>0</v>
      </c>
      <c r="J673" s="82">
        <f t="shared" si="34"/>
        <v>0</v>
      </c>
      <c r="K673" s="83">
        <f t="shared" si="35"/>
        <v>0</v>
      </c>
    </row>
    <row r="674" spans="1:11" x14ac:dyDescent="0.25">
      <c r="A674" s="51" t="s">
        <v>1065</v>
      </c>
      <c r="B674" s="53">
        <f>IF(D674="","",MAX($A$10:B673)+1)</f>
        <v>482</v>
      </c>
      <c r="C674" s="32" t="s">
        <v>1072</v>
      </c>
      <c r="D674" s="42" t="s">
        <v>15</v>
      </c>
      <c r="E674" s="43">
        <v>5</v>
      </c>
      <c r="F674" s="78"/>
      <c r="G674" s="81"/>
      <c r="H674" s="138"/>
      <c r="I674" s="82">
        <f t="shared" si="33"/>
        <v>0</v>
      </c>
      <c r="J674" s="82">
        <f t="shared" si="34"/>
        <v>0</v>
      </c>
      <c r="K674" s="83">
        <f t="shared" si="35"/>
        <v>0</v>
      </c>
    </row>
    <row r="675" spans="1:11" x14ac:dyDescent="0.25">
      <c r="A675" s="51" t="s">
        <v>1065</v>
      </c>
      <c r="B675" s="53">
        <f>IF(D675="","",MAX($A$10:B674)+1)</f>
        <v>483</v>
      </c>
      <c r="C675" s="32" t="s">
        <v>1071</v>
      </c>
      <c r="D675" s="42" t="s">
        <v>15</v>
      </c>
      <c r="E675" s="43">
        <v>5</v>
      </c>
      <c r="F675" s="78"/>
      <c r="G675" s="81"/>
      <c r="H675" s="138"/>
      <c r="I675" s="82">
        <f t="shared" si="33"/>
        <v>0</v>
      </c>
      <c r="J675" s="82">
        <f t="shared" si="34"/>
        <v>0</v>
      </c>
      <c r="K675" s="83">
        <f t="shared" si="35"/>
        <v>0</v>
      </c>
    </row>
    <row r="676" spans="1:11" x14ac:dyDescent="0.25">
      <c r="A676" s="51" t="s">
        <v>1065</v>
      </c>
      <c r="B676" s="53">
        <f>IF(D676="","",MAX($A$10:B675)+1)</f>
        <v>484</v>
      </c>
      <c r="C676" s="32" t="s">
        <v>1070</v>
      </c>
      <c r="D676" s="42" t="s">
        <v>15</v>
      </c>
      <c r="E676" s="43">
        <v>5</v>
      </c>
      <c r="F676" s="78"/>
      <c r="G676" s="81"/>
      <c r="H676" s="138"/>
      <c r="I676" s="82">
        <f t="shared" si="33"/>
        <v>0</v>
      </c>
      <c r="J676" s="82">
        <f t="shared" si="34"/>
        <v>0</v>
      </c>
      <c r="K676" s="83">
        <f t="shared" si="35"/>
        <v>0</v>
      </c>
    </row>
    <row r="677" spans="1:11" x14ac:dyDescent="0.25">
      <c r="A677" s="51" t="s">
        <v>1065</v>
      </c>
      <c r="B677" s="53">
        <f>IF(D677="","",MAX($A$10:B676)+1)</f>
        <v>485</v>
      </c>
      <c r="C677" s="32" t="s">
        <v>1069</v>
      </c>
      <c r="D677" s="42" t="s">
        <v>15</v>
      </c>
      <c r="E677" s="43">
        <v>5</v>
      </c>
      <c r="F677" s="78"/>
      <c r="G677" s="81"/>
      <c r="H677" s="138"/>
      <c r="I677" s="82">
        <f t="shared" si="33"/>
        <v>0</v>
      </c>
      <c r="J677" s="82">
        <f t="shared" si="34"/>
        <v>0</v>
      </c>
      <c r="K677" s="83">
        <f t="shared" si="35"/>
        <v>0</v>
      </c>
    </row>
    <row r="678" spans="1:11" ht="15" x14ac:dyDescent="0.25">
      <c r="A678" s="75"/>
      <c r="B678" s="76"/>
      <c r="C678" s="33" t="s">
        <v>1068</v>
      </c>
      <c r="D678" s="76"/>
      <c r="E678" s="76"/>
      <c r="F678" s="78"/>
      <c r="G678" s="122"/>
      <c r="H678" s="156"/>
      <c r="I678" s="122"/>
      <c r="J678" s="122"/>
      <c r="K678" s="128"/>
    </row>
    <row r="679" spans="1:11" ht="15" x14ac:dyDescent="0.25">
      <c r="A679" s="75"/>
      <c r="B679" s="76"/>
      <c r="C679" s="30" t="s">
        <v>1067</v>
      </c>
      <c r="D679" s="76"/>
      <c r="E679" s="76"/>
      <c r="F679" s="78"/>
      <c r="G679" s="122"/>
      <c r="H679" s="156"/>
      <c r="I679" s="122"/>
      <c r="J679" s="122"/>
      <c r="K679" s="128"/>
    </row>
    <row r="680" spans="1:11" ht="28.5" x14ac:dyDescent="0.25">
      <c r="A680" s="51" t="s">
        <v>1065</v>
      </c>
      <c r="B680" s="53">
        <f>IF(D680="","",MAX($A$10:B679)+1)</f>
        <v>486</v>
      </c>
      <c r="C680" s="32" t="s">
        <v>1066</v>
      </c>
      <c r="D680" s="42" t="s">
        <v>193</v>
      </c>
      <c r="E680" s="43">
        <v>20</v>
      </c>
      <c r="F680" s="78"/>
      <c r="G680" s="81"/>
      <c r="H680" s="138"/>
      <c r="I680" s="82">
        <f t="shared" si="33"/>
        <v>0</v>
      </c>
      <c r="J680" s="82">
        <f t="shared" si="34"/>
        <v>0</v>
      </c>
      <c r="K680" s="83">
        <f t="shared" si="35"/>
        <v>0</v>
      </c>
    </row>
    <row r="681" spans="1:11" x14ac:dyDescent="0.25">
      <c r="A681" s="51" t="s">
        <v>1065</v>
      </c>
      <c r="B681" s="53">
        <f>IF(D681="","",MAX($A$10:B680)+1)</f>
        <v>487</v>
      </c>
      <c r="C681" s="32" t="s">
        <v>820</v>
      </c>
      <c r="D681" s="42" t="s">
        <v>193</v>
      </c>
      <c r="E681" s="43">
        <v>10</v>
      </c>
      <c r="F681" s="78"/>
      <c r="G681" s="81"/>
      <c r="H681" s="138"/>
      <c r="I681" s="82">
        <f t="shared" si="33"/>
        <v>0</v>
      </c>
      <c r="J681" s="82">
        <f t="shared" si="34"/>
        <v>0</v>
      </c>
      <c r="K681" s="83">
        <f t="shared" si="35"/>
        <v>0</v>
      </c>
    </row>
    <row r="682" spans="1:11" x14ac:dyDescent="0.25">
      <c r="A682" s="51" t="s">
        <v>1065</v>
      </c>
      <c r="B682" s="53">
        <f>IF(D682="","",MAX($A$10:B681)+1)</f>
        <v>488</v>
      </c>
      <c r="C682" s="32" t="s">
        <v>821</v>
      </c>
      <c r="D682" s="42" t="s">
        <v>193</v>
      </c>
      <c r="E682" s="43">
        <v>10</v>
      </c>
      <c r="F682" s="78"/>
      <c r="G682" s="81"/>
      <c r="H682" s="138"/>
      <c r="I682" s="82">
        <f t="shared" si="33"/>
        <v>0</v>
      </c>
      <c r="J682" s="82">
        <f t="shared" si="34"/>
        <v>0</v>
      </c>
      <c r="K682" s="83">
        <f t="shared" si="35"/>
        <v>0</v>
      </c>
    </row>
    <row r="683" spans="1:11" ht="15" thickBot="1" x14ac:dyDescent="0.3">
      <c r="A683" s="60" t="s">
        <v>1065</v>
      </c>
      <c r="B683" s="61">
        <f>IF(D683="","",MAX($A$10:B682)+1)</f>
        <v>489</v>
      </c>
      <c r="C683" s="37" t="s">
        <v>1064</v>
      </c>
      <c r="D683" s="49" t="s">
        <v>15</v>
      </c>
      <c r="E683" s="50">
        <v>5</v>
      </c>
      <c r="F683" s="143"/>
      <c r="G683" s="84"/>
      <c r="H683" s="139"/>
      <c r="I683" s="85">
        <f t="shared" si="33"/>
        <v>0</v>
      </c>
      <c r="J683" s="85">
        <f t="shared" si="34"/>
        <v>0</v>
      </c>
      <c r="K683" s="86">
        <f t="shared" si="35"/>
        <v>0</v>
      </c>
    </row>
    <row r="684" spans="1:11" ht="15" thickBot="1" x14ac:dyDescent="0.25">
      <c r="C684" s="21"/>
      <c r="D684" s="20"/>
      <c r="E684" s="19"/>
      <c r="H684" s="157"/>
      <c r="I684" s="151"/>
    </row>
    <row r="685" spans="1:11" ht="15.75" thickBot="1" x14ac:dyDescent="0.25">
      <c r="J685" s="125" t="s">
        <v>1554</v>
      </c>
      <c r="K685" s="125" t="s">
        <v>1555</v>
      </c>
    </row>
    <row r="686" spans="1:11" ht="21" customHeight="1" thickBot="1" x14ac:dyDescent="0.25">
      <c r="J686" s="126">
        <f>SUM(J10:J683)</f>
        <v>0</v>
      </c>
      <c r="K686" s="132">
        <f>SUM(K10:K683)</f>
        <v>0</v>
      </c>
    </row>
  </sheetData>
  <sheetProtection selectLockedCells="1" selectUnlockedCells="1"/>
  <autoFilter ref="A9:K256" xr:uid="{3301737B-9AB1-415C-B4DC-B7E854E498BC}"/>
  <mergeCells count="5">
    <mergeCell ref="A2:K2"/>
    <mergeCell ref="A3:K3"/>
    <mergeCell ref="A5:K5"/>
    <mergeCell ref="A4:K4"/>
    <mergeCell ref="A7:K7"/>
  </mergeCells>
  <pageMargins left="0.2361111111111111" right="0.2361111111111111" top="0.47222222222222221" bottom="0.66944444444444451" header="0.51180555555555551" footer="0.35416666666666669"/>
  <pageSetup paperSize="9" scale="55" firstPageNumber="5" fitToHeight="0" orientation="landscape" useFirstPageNumber="1" horizontalDpi="300" verticalDpi="300" r:id="rId1"/>
  <headerFooter alignWithMargins="0">
    <oddFooter>&amp;C&amp;P</oddFooter>
  </headerFooter>
  <rowBreaks count="9" manualBreakCount="9">
    <brk id="97" max="10" man="1"/>
    <brk id="115" max="16383" man="1"/>
    <brk id="163" max="16383" man="1"/>
    <brk id="207" max="16383" man="1"/>
    <brk id="293" max="16383" man="1"/>
    <brk id="335" max="16383" man="1"/>
    <brk id="393" max="16383" man="1"/>
    <brk id="516" max="16383" man="1"/>
    <brk id="63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Page de garde</vt:lpstr>
      <vt:lpstr>BPP Men ext</vt:lpstr>
      <vt:lpstr>BPP Métallerie</vt:lpstr>
      <vt:lpstr>'BPP Men ext'!Zone_d_impression</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2025-11-14T10:53:03Z</dcterms:created>
  <dcterms:modified xsi:type="dcterms:W3CDTF">2025-11-14T10:53:07Z</dcterms:modified>
</cp:coreProperties>
</file>